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B26" sheetId="1" r:id="rId4"/>
    <sheet state="visible" name="MAR26" sheetId="2" r:id="rId5"/>
    <sheet state="visible" name="APR26" sheetId="3" r:id="rId6"/>
    <sheet state="visible" name="MAY26" sheetId="4" r:id="rId7"/>
    <sheet state="visible" name="JUN26" sheetId="5" r:id="rId8"/>
    <sheet state="visible" name="JUL26" sheetId="6" r:id="rId9"/>
    <sheet state="visible" name="AUG 26" sheetId="7" r:id="rId10"/>
    <sheet state="visible" name="SEP 26" sheetId="8" r:id="rId11"/>
    <sheet state="visible" name="OCT 26" sheetId="9" r:id="rId12"/>
    <sheet state="visible" name="NOV 26" sheetId="10" r:id="rId13"/>
    <sheet state="visible" name="DEC 26" sheetId="11" r:id="rId14"/>
    <sheet state="visible" name="JAN 27" sheetId="12" r:id="rId15"/>
    <sheet state="visible" name="FEB 27" sheetId="13" r:id="rId16"/>
    <sheet state="visible" name="MAR 27" sheetId="14" r:id="rId17"/>
    <sheet state="visible" name="APR 27" sheetId="15" r:id="rId18"/>
    <sheet state="visible" name="MAY 27" sheetId="16" r:id="rId19"/>
    <sheet state="visible" name="JUN 27" sheetId="17" r:id="rId20"/>
  </sheets>
  <definedNames/>
  <calcPr/>
  <extLst>
    <ext uri="GoogleSheetsCustomDataVersion2">
      <go:sheetsCustomData xmlns:go="http://customooxmlschemas.google.com/" r:id="rId21" roundtripDataChecksum="5o2EMCemaqxbrYjjNAperD39B4McGICG8I/AEgXI9LU="/>
    </ext>
  </extLst>
</workbook>
</file>

<file path=xl/sharedStrings.xml><?xml version="1.0" encoding="utf-8"?>
<sst xmlns="http://schemas.openxmlformats.org/spreadsheetml/2006/main" count="1684" uniqueCount="125">
  <si>
    <t>MANJUSHREE RESEARCH INSTITUTE OF AYURVEDIC SCIENCE, PIPLAJ-GANDHINAGAR (GUJARAT)</t>
  </si>
  <si>
    <t>ATTENDANCE OF BAMS 3rd PROF 2026-27           APRIL-2026</t>
  </si>
  <si>
    <t>ATTENDANCE OF BAMS 3rd PROF 2026-27           February-2026</t>
  </si>
  <si>
    <t>ATTENDANCE OF BAMS 3rd PROF 2026-27         MAY-2026</t>
  </si>
  <si>
    <t>ATTENDANCE OF BAMS 3rd PROF 2026-27 MARCH-2026</t>
  </si>
  <si>
    <t>NAME OF SUBJECT</t>
  </si>
  <si>
    <t>KC</t>
  </si>
  <si>
    <t>SHALYA</t>
  </si>
  <si>
    <t>SHALAKYA</t>
  </si>
  <si>
    <t>PK</t>
  </si>
  <si>
    <t>PTSR</t>
  </si>
  <si>
    <t>KB</t>
  </si>
  <si>
    <t>SA3</t>
  </si>
  <si>
    <t>TOTAL</t>
  </si>
  <si>
    <t>%</t>
  </si>
  <si>
    <t>ROLL NO.</t>
  </si>
  <si>
    <t>NAME OF THE STUDENTS</t>
  </si>
  <si>
    <t>LH</t>
  </si>
  <si>
    <t>NLHT</t>
  </si>
  <si>
    <t>NLHP</t>
  </si>
  <si>
    <t>(A) BATCH -TOTAL HOURS</t>
  </si>
  <si>
    <t>ACHARYA HEMANG ALAKH</t>
  </si>
  <si>
    <t>AHIR BANSI VIJAYBHAI</t>
  </si>
  <si>
    <t xml:space="preserve">ACHARYA HEMANG ALAKH </t>
  </si>
  <si>
    <t>BALOCH ZOYAKHANAM INAYATHUSAIN</t>
  </si>
  <si>
    <t>BAROT ARYAN MAHESHKUMAR</t>
  </si>
  <si>
    <t>CHAUDHARY MAHI JITENDRAKUMAR</t>
  </si>
  <si>
    <t xml:space="preserve">AHIR BANSI VIJAYBHAI </t>
  </si>
  <si>
    <t>CHAUDHARY SAUMYA RAMESHBHAI</t>
  </si>
  <si>
    <t xml:space="preserve">BALOCH ZOYAKHANAM INAYATHUSAIN </t>
  </si>
  <si>
    <t>CHAUDHARY SNEH SHAILESHKUMAR</t>
  </si>
  <si>
    <t>DABHI NAIYABA KRUNALSINH</t>
  </si>
  <si>
    <t>DARJI KUMKUM SHAILESHBHAI</t>
  </si>
  <si>
    <t>CHAUDHARY MAHI  JITENDRAKUMAR</t>
  </si>
  <si>
    <t>DONGA BHARGAVI NARESHBHAI</t>
  </si>
  <si>
    <t>GOHEL SAVAN PRAVINBHAI</t>
  </si>
  <si>
    <t xml:space="preserve">DABHI NAIYABA KRUNALSINH </t>
  </si>
  <si>
    <t>GOSALIYA KHUSHI PARESHBHAI</t>
  </si>
  <si>
    <t xml:space="preserve">DARJI KUMKUM SHAILESHBHAI </t>
  </si>
  <si>
    <t>GURJAR DAX PANKAJKUMAR</t>
  </si>
  <si>
    <t>JINDANI SAHIL SALIMBHAI</t>
  </si>
  <si>
    <t>KANET DHRUVILKUMAR VISHRAMBHAI</t>
  </si>
  <si>
    <t xml:space="preserve">GOSALIYA KHUSHI PARESHBHAI </t>
  </si>
  <si>
    <t>MAKWANA KEVAL BHIKHABHAI</t>
  </si>
  <si>
    <t>MEMON ARFIYABANU MO AARIF</t>
  </si>
  <si>
    <t>MOMIN FALAKNAZBANU SAKIRHUSEN</t>
  </si>
  <si>
    <t>MUTVALLI FASIHABIBI ZAKIRHUSEN</t>
  </si>
  <si>
    <t>NANDOLIYA ISMATFATEMA ZAVIDBHAI</t>
  </si>
  <si>
    <t xml:space="preserve">MEMON ARFIYABANU MO AARIF </t>
  </si>
  <si>
    <t>NAYI DIVYAKUMAR BHARATBHAI</t>
  </si>
  <si>
    <t xml:space="preserve">MOMIN FALAKNAZBANU SAKIRHUSEN </t>
  </si>
  <si>
    <t>PANCHAL JEET RAJESHBHAI</t>
  </si>
  <si>
    <t xml:space="preserve">MUTVALLI FASIHABIBI  ZAKIRHUSEN </t>
  </si>
  <si>
    <t>PATEL ASHUTOSH SHAILESHKUMAR</t>
  </si>
  <si>
    <t xml:space="preserve">NANDOLIYA ISMATFATEMA ZAVIDBHAI </t>
  </si>
  <si>
    <t>PATEL DHRUMI KALPESHKUMAR</t>
  </si>
  <si>
    <t>PATEL DHRUVI RAGHJIBHAI</t>
  </si>
  <si>
    <t xml:space="preserve">PATEL ASHUTOSH SHAILESHKUMAR </t>
  </si>
  <si>
    <t>PATEL DHRUVI JANAKBHAI</t>
  </si>
  <si>
    <t>PATEL FENSI JASVANTBHAI</t>
  </si>
  <si>
    <t xml:space="preserve">PATEL DHRUMI KALPESHKUMAR </t>
  </si>
  <si>
    <t>PATEL GOPI SUBHASHBHAI</t>
  </si>
  <si>
    <t>PATEL HETVI PRAVINKUMAR</t>
  </si>
  <si>
    <t xml:space="preserve"> PATEL DHRUVI JANAKBHAI</t>
  </si>
  <si>
    <t xml:space="preserve">PATEL FENSI JASVANTBHAI </t>
  </si>
  <si>
    <t>(B)BATCH-TOTAL HOURS</t>
  </si>
  <si>
    <t>PATEL JAINIBEN NAVINBHAI</t>
  </si>
  <si>
    <t>PATEL KHUSHI ASHOKKUMAR</t>
  </si>
  <si>
    <t xml:space="preserve">PATEL  KHUSHI ASHOKKUMAR </t>
  </si>
  <si>
    <t>PATEL KRINAL RAJNIKANT</t>
  </si>
  <si>
    <t>PATEL KRISHIL KANUBHAI</t>
  </si>
  <si>
    <t>PATEL NIRMALKUMAR ROHITBHAI</t>
  </si>
  <si>
    <t>PATEL PARTH DHARMENDRA</t>
  </si>
  <si>
    <t>PATEL PARTHI CHANDRAKANT</t>
  </si>
  <si>
    <t>PATEL RIYABEN JYANTIBHAI</t>
  </si>
  <si>
    <t>PRAJAPATI DEVANSHI SHAILESHKUMAR</t>
  </si>
  <si>
    <t xml:space="preserve">PATEL PARTHI CHANDRAKANT </t>
  </si>
  <si>
    <t>PRAJAPATI MADHVI ANILKUMAR</t>
  </si>
  <si>
    <t>PRAJAPATI TISHA JAGDISH</t>
  </si>
  <si>
    <t xml:space="preserve">PRAJAPATI DEVANSHI SHAILESHKUMAR </t>
  </si>
  <si>
    <t>RAJPUT KARISHMA PARMESHWAR</t>
  </si>
  <si>
    <t>SAVALIYA HEMANSHI SANJAYBHAI</t>
  </si>
  <si>
    <t>RATHOD DIPTI RAJENDRASINH</t>
  </si>
  <si>
    <t xml:space="preserve">PRAJAPATI MADHVI ANILKUMAR </t>
  </si>
  <si>
    <t>SHAH JAIMIN MUKESHKUMAR</t>
  </si>
  <si>
    <t>SHAH PRIYANSHI JIGNESH</t>
  </si>
  <si>
    <t xml:space="preserve">PRAJAPATI TISHA JAGDISH </t>
  </si>
  <si>
    <t>SHAH VANSHIKA VIPULBHAI</t>
  </si>
  <si>
    <t xml:space="preserve">RAJPUT KARISHMA PARMESHWAR </t>
  </si>
  <si>
    <t>SOLANKI FORAMBEN LALJIBHAI</t>
  </si>
  <si>
    <t>SUTHAR MAYUR JYANTIBHAI</t>
  </si>
  <si>
    <t xml:space="preserve"> RATHOD DIPTI RAJENDRASINH</t>
  </si>
  <si>
    <t>SUTHAR PANERI MITESHBHAI</t>
  </si>
  <si>
    <t xml:space="preserve">SAVALIYA HEMANSHI SANJAYBHAI </t>
  </si>
  <si>
    <t>TRIVEDI BANSARI SANJAYKUMAR</t>
  </si>
  <si>
    <t xml:space="preserve">SHAH JAIMIN MUKESHKUMAR </t>
  </si>
  <si>
    <t>VAGHELA DISHA YAGNESHSINH</t>
  </si>
  <si>
    <t>VASIYANI NEHAL HARESHBHAI</t>
  </si>
  <si>
    <t xml:space="preserve">SHAH PRIYANSHI JIGNESH </t>
  </si>
  <si>
    <t>VEKARIYA MAHI KALPESHBHAI</t>
  </si>
  <si>
    <t>ZAVERI VRUSHIKA NARENDRAKUMAR</t>
  </si>
  <si>
    <t>ODD BATCH-A</t>
  </si>
  <si>
    <t>CHAUDHARY RUTVI BHUPENDRABHAI</t>
  </si>
  <si>
    <t>VAGHELA KIRTAN ARVINDBHAI</t>
  </si>
  <si>
    <t>PATEL SANJANA RANJITBHAI</t>
  </si>
  <si>
    <t>ODD BATCH-B</t>
  </si>
  <si>
    <t xml:space="preserve"> TRIVEDI BANSARI SANJAYKUMAR</t>
  </si>
  <si>
    <t>SAKSENA PRINCE DINESHBHAI</t>
  </si>
  <si>
    <t xml:space="preserve">VAGHELA DISHA YAGNESHSINH  </t>
  </si>
  <si>
    <t>SAMA AYAN ARIFBHAI</t>
  </si>
  <si>
    <t>VYAS KHUSHI PRASHANTKUMAR</t>
  </si>
  <si>
    <t xml:space="preserve">VAGHELA KIRTAN ARVINDBHAI </t>
  </si>
  <si>
    <t xml:space="preserve"> VASIYANI NEHAL HARESHBHAI</t>
  </si>
  <si>
    <t>KUCHA KASHYAP</t>
  </si>
  <si>
    <t>KEJUL SHAH</t>
  </si>
  <si>
    <t xml:space="preserve">VEKARIYA MAHI KALPESHBHAI </t>
  </si>
  <si>
    <t xml:space="preserve">VYAS KHUSHI PRASHANTKUMAR </t>
  </si>
  <si>
    <t xml:space="preserve"> ZAVERI VRUSHIKA NARENDRAKUMAR</t>
  </si>
  <si>
    <t>ATTENDANCE OF BAMS 3rd PROF 2026-27           JUNE-2026</t>
  </si>
  <si>
    <t>ATTENDANCE OF BAMS 3rd PROF 2026-27           JULY-2026</t>
  </si>
  <si>
    <t>ATTENDANCE OF BAMS 3rd PROF 2026-27           AUGUST -2026</t>
  </si>
  <si>
    <t>ATTENDANCE OF BAMS 3rd PROF 2026-27           SEPTEMBER-2026</t>
  </si>
  <si>
    <t>ATTENDANCE OF BAMS 3rd PROF 2026-27           OCTOBER-2026</t>
  </si>
  <si>
    <t>ATTENDANCE OF BAMS 3rd PROF 2026-27           NOVEMBER -2026</t>
  </si>
  <si>
    <t>ATTENDANCE OF BAMS 3rd PROF 2026-27           DECEMBER-2026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</si>
</sst>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mm"/>
  </numFmts>
  <fonts count="19">
    <font>
      <sz val="11.0"/>
      <color rgb="FF000000"/>
      <name val="Calibri"/>
      <scheme val="minor"/>
    </font>
    <font>
      <b/>
      <sz val="18.0"/>
      <color rgb="FF000000"/>
      <name val="Times New Roman"/>
    </font>
    <font/>
    <font>
      <b/>
      <sz val="16.0"/>
      <color rgb="FF000000"/>
      <name val="Times New Roman"/>
    </font>
    <font>
      <b/>
      <sz val="11.0"/>
      <color rgb="FF000000"/>
      <name val="Times New Roman"/>
    </font>
    <font>
      <b/>
      <sz val="10.0"/>
      <color rgb="FF000000"/>
      <name val="Times New Roman"/>
    </font>
    <font>
      <sz val="11.0"/>
      <color rgb="FF000000"/>
      <name val="Times New Roman"/>
    </font>
    <font>
      <b/>
      <sz val="11.0"/>
      <color rgb="FF000000"/>
      <name val="Calibri"/>
    </font>
    <font>
      <sz val="12.0"/>
      <color rgb="FF000000"/>
      <name val="Calibri"/>
    </font>
    <font>
      <sz val="11.0"/>
      <color rgb="FF000000"/>
      <name val="Calibri"/>
    </font>
    <font>
      <sz val="12.0"/>
      <color rgb="FFFF0000"/>
      <name val="Calibri"/>
    </font>
    <font>
      <b/>
      <sz val="14.0"/>
      <color rgb="FF000000"/>
      <name val="Calibri"/>
    </font>
    <font>
      <sz val="10.0"/>
      <color rgb="FF000000"/>
      <name val="Times New Roman"/>
    </font>
    <font>
      <sz val="10.0"/>
      <color rgb="FF000000"/>
      <name val="Calibri"/>
    </font>
    <font>
      <b/>
      <sz val="12.0"/>
      <color rgb="FF000000"/>
      <name val="Calibri"/>
    </font>
    <font>
      <sz val="14.0"/>
      <color rgb="FF000000"/>
      <name val="Calibri"/>
    </font>
    <font>
      <b/>
      <sz val="17.0"/>
      <color rgb="FF000000"/>
      <name val="Times New Roman"/>
    </font>
    <font>
      <b/>
      <sz val="12.0"/>
      <color rgb="FF000000"/>
      <name val="Times New Roman"/>
    </font>
    <font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1" fillId="0" fontId="1" numFmtId="0" xfId="0" applyAlignment="1" applyBorder="1" applyFont="1">
      <alignment horizontal="center" vertical="bottom"/>
    </xf>
    <xf borderId="4" fillId="0" fontId="2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9" fillId="0" fontId="3" numFmtId="0" xfId="0" applyAlignment="1" applyBorder="1" applyFont="1">
      <alignment horizontal="center" shrinkToFit="0" vertical="center" wrapText="1"/>
    </xf>
    <xf borderId="10" fillId="0" fontId="2" numFmtId="0" xfId="0" applyAlignment="1" applyBorder="1" applyFont="1">
      <alignment vertical="center"/>
    </xf>
    <xf borderId="9" fillId="0" fontId="3" numFmtId="0" xfId="0" applyAlignment="1" applyBorder="1" applyFont="1">
      <alignment horizontal="center" vertical="bottom"/>
    </xf>
    <xf borderId="11" fillId="0" fontId="2" numFmtId="0" xfId="0" applyAlignment="1" applyBorder="1" applyFont="1">
      <alignment vertical="center"/>
    </xf>
    <xf borderId="9" fillId="0" fontId="4" numFmtId="0" xfId="0" applyAlignment="1" applyBorder="1" applyFont="1">
      <alignment horizontal="center" vertical="bottom"/>
    </xf>
    <xf borderId="9" fillId="0" fontId="4" numFmtId="164" xfId="0" applyAlignment="1" applyBorder="1" applyFont="1" applyNumberFormat="1">
      <alignment horizontal="center" vertical="bottom"/>
    </xf>
    <xf borderId="10" fillId="0" fontId="4" numFmtId="0" xfId="0" applyAlignment="1" applyBorder="1" applyFont="1">
      <alignment horizontal="center" vertical="bottom"/>
    </xf>
    <xf borderId="7" fillId="0" fontId="4" numFmtId="0" xfId="0" applyAlignment="1" applyBorder="1" applyFont="1">
      <alignment horizontal="center" vertical="bottom"/>
    </xf>
    <xf borderId="9" fillId="0" fontId="4" numFmtId="2" xfId="0" applyAlignment="1" applyBorder="1" applyFont="1" applyNumberFormat="1">
      <alignment horizontal="center" vertical="bottom"/>
    </xf>
    <xf borderId="12" fillId="0" fontId="4" numFmtId="0" xfId="0" applyAlignment="1" applyBorder="1" applyFont="1">
      <alignment horizontal="center" vertical="bottom"/>
    </xf>
    <xf borderId="12" fillId="0" fontId="4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 vertical="center"/>
    </xf>
    <xf borderId="12" fillId="0" fontId="4" numFmtId="2" xfId="0" applyAlignment="1" applyBorder="1" applyFont="1" applyNumberFormat="1">
      <alignment horizontal="center" vertical="center"/>
    </xf>
    <xf borderId="12" fillId="2" fontId="4" numFmtId="0" xfId="0" applyAlignment="1" applyBorder="1" applyFill="1" applyFont="1">
      <alignment horizontal="center" vertical="bottom"/>
    </xf>
    <xf borderId="12" fillId="2" fontId="6" numFmtId="0" xfId="0" applyAlignment="1" applyBorder="1" applyFill="1" applyFont="1">
      <alignment horizontal="center" vertical="bottom"/>
    </xf>
    <xf borderId="12" fillId="0" fontId="7" numFmtId="0" xfId="0" applyAlignment="1" applyBorder="1" applyFont="1">
      <alignment horizontal="center" vertical="top"/>
    </xf>
    <xf borderId="12" fillId="0" fontId="8" numFmtId="0" xfId="0" applyAlignment="1" applyBorder="1" applyFont="1">
      <alignment horizontal="center" vertical="top"/>
    </xf>
    <xf borderId="12" fillId="3" fontId="6" numFmtId="0" xfId="0" applyAlignment="1" applyBorder="1" applyFill="1" applyFont="1">
      <alignment horizontal="center" vertical="bottom"/>
    </xf>
    <xf borderId="12" fillId="3" fontId="9" numFmtId="0" xfId="0" applyAlignment="1" applyBorder="1" applyFill="1" applyFont="1">
      <alignment horizontal="center" vertical="bottom"/>
    </xf>
    <xf borderId="12" fillId="3" fontId="7" numFmtId="0" xfId="0" applyAlignment="1" applyBorder="1" applyFill="1" applyFont="1">
      <alignment horizontal="center" vertical="bottom"/>
    </xf>
    <xf borderId="0" fillId="0" fontId="9" numFmtId="0" xfId="0" applyAlignment="1" applyFont="1">
      <alignment vertical="bottom"/>
    </xf>
    <xf borderId="12" fillId="3" fontId="8" numFmtId="0" xfId="0" applyAlignment="1" applyBorder="1" applyFill="1" applyFont="1">
      <alignment horizontal="center" vertical="bottom"/>
    </xf>
    <xf borderId="12" fillId="2" fontId="4" numFmtId="0" xfId="0" applyAlignment="1" applyBorder="1" applyFill="1" applyFont="1">
      <alignment horizontal="center" vertical="center"/>
    </xf>
    <xf borderId="13" fillId="2" fontId="7" numFmtId="0" xfId="0" applyAlignment="1" applyBorder="1" applyFill="1" applyFont="1">
      <alignment horizontal="center" vertical="bottom"/>
    </xf>
    <xf borderId="12" fillId="2" fontId="5" numFmtId="0" xfId="0" applyAlignment="1" applyBorder="1" applyFill="1" applyFont="1">
      <alignment horizontal="center" vertical="center"/>
    </xf>
    <xf borderId="12" fillId="3" fontId="4" numFmtId="2" xfId="0" applyAlignment="1" applyBorder="1" applyFill="1" applyFont="1" applyNumberFormat="1">
      <alignment horizontal="center" vertical="center"/>
    </xf>
    <xf borderId="14" fillId="0" fontId="7" numFmtId="0" xfId="0" applyAlignment="1" applyBorder="1" applyFont="1">
      <alignment horizontal="center" vertical="top"/>
    </xf>
    <xf borderId="15" fillId="0" fontId="7" numFmtId="0" xfId="0" applyAlignment="1" applyBorder="1" applyFont="1">
      <alignment horizontal="center" shrinkToFit="0" vertical="top" wrapText="1"/>
    </xf>
    <xf borderId="12" fillId="0" fontId="8" numFmtId="0" xfId="0" applyAlignment="1" applyBorder="1" applyFont="1">
      <alignment horizontal="center" shrinkToFit="0" vertical="top" wrapText="1"/>
    </xf>
    <xf borderId="12" fillId="2" fontId="4" numFmtId="2" xfId="0" applyAlignment="1" applyBorder="1" applyFill="1" applyFont="1" applyNumberFormat="1">
      <alignment horizontal="center" vertical="center"/>
    </xf>
    <xf borderId="12" fillId="0" fontId="9" numFmtId="0" xfId="0" applyAlignment="1" applyBorder="1" applyFont="1">
      <alignment horizontal="center" vertical="top"/>
    </xf>
    <xf borderId="12" fillId="3" fontId="10" numFmtId="0" xfId="0" applyAlignment="1" applyBorder="1" applyFill="1" applyFont="1">
      <alignment horizontal="center" vertical="bottom"/>
    </xf>
    <xf borderId="0" fillId="0" fontId="9" numFmtId="0" xfId="0" applyAlignment="1" applyFont="1">
      <alignment horizontal="center" vertical="bottom"/>
    </xf>
    <xf borderId="12" fillId="3" fontId="5" numFmtId="0" xfId="0" applyAlignment="1" applyBorder="1" applyFill="1" applyFont="1">
      <alignment horizontal="center" vertical="center"/>
    </xf>
    <xf borderId="16" fillId="0" fontId="7" numFmtId="0" xfId="0" applyAlignment="1" applyBorder="1" applyFont="1">
      <alignment horizontal="center" shrinkToFit="0" vertical="top" wrapText="1"/>
    </xf>
    <xf borderId="12" fillId="0" fontId="9" numFmtId="0" xfId="0" applyAlignment="1" applyBorder="1" applyFont="1">
      <alignment horizontal="center" vertical="bottom"/>
    </xf>
    <xf borderId="12" fillId="3" fontId="11" numFmtId="0" xfId="0" applyAlignment="1" applyBorder="1" applyFill="1" applyFont="1">
      <alignment horizontal="center" vertical="bottom"/>
    </xf>
    <xf borderId="12" fillId="3" fontId="12" numFmtId="0" xfId="0" applyAlignment="1" applyBorder="1" applyFill="1" applyFont="1">
      <alignment horizontal="center" vertical="bottom"/>
    </xf>
    <xf borderId="12" fillId="3" fontId="13" numFmtId="0" xfId="0" applyAlignment="1" applyBorder="1" applyFill="1" applyFont="1">
      <alignment horizontal="center" vertical="bottom"/>
    </xf>
    <xf borderId="17" fillId="2" fontId="7" numFmtId="0" xfId="0" applyAlignment="1" applyBorder="1" applyFill="1" applyFont="1">
      <alignment horizontal="center" vertical="top"/>
    </xf>
    <xf borderId="12" fillId="2" fontId="14" numFmtId="0" xfId="0" applyAlignment="1" applyBorder="1" applyFill="1" applyFont="1">
      <alignment horizontal="center" vertical="top"/>
    </xf>
    <xf borderId="12" fillId="2" fontId="7" numFmtId="0" xfId="0" applyAlignment="1" applyBorder="1" applyFill="1" applyFont="1">
      <alignment horizontal="center" vertical="bottom"/>
    </xf>
    <xf borderId="12" fillId="2" fontId="14" numFmtId="0" xfId="0" applyAlignment="1" applyBorder="1" applyFill="1" applyFont="1">
      <alignment horizontal="center" vertical="bottom"/>
    </xf>
    <xf borderId="18" fillId="2" fontId="7" numFmtId="0" xfId="0" applyAlignment="1" applyBorder="1" applyFill="1" applyFont="1">
      <alignment horizontal="center" shrinkToFit="0" vertical="top" wrapText="1"/>
    </xf>
    <xf borderId="12" fillId="2" fontId="14" numFmtId="0" xfId="0" applyAlignment="1" applyBorder="1" applyFill="1" applyFont="1">
      <alignment horizontal="center" shrinkToFit="0" vertical="top" wrapText="1"/>
    </xf>
    <xf borderId="12" fillId="2" fontId="8" numFmtId="0" xfId="0" applyAlignment="1" applyBorder="1" applyFill="1" applyFont="1">
      <alignment horizontal="center" shrinkToFit="0" vertical="top" wrapText="1"/>
    </xf>
    <xf borderId="12" fillId="2" fontId="13" numFmtId="0" xfId="0" applyAlignment="1" applyBorder="1" applyFill="1" applyFont="1">
      <alignment horizontal="center" vertical="bottom"/>
    </xf>
    <xf borderId="12" fillId="2" fontId="9" numFmtId="0" xfId="0" applyAlignment="1" applyBorder="1" applyFill="1" applyFont="1">
      <alignment horizontal="center" vertical="bottom"/>
    </xf>
    <xf borderId="13" fillId="2" fontId="9" numFmtId="0" xfId="0" applyAlignment="1" applyBorder="1" applyFill="1" applyFont="1">
      <alignment horizontal="center" vertical="bottom"/>
    </xf>
    <xf borderId="12" fillId="3" fontId="4" numFmtId="0" xfId="0" applyAlignment="1" applyBorder="1" applyFill="1" applyFont="1">
      <alignment horizontal="center" vertical="bottom"/>
    </xf>
    <xf borderId="12" fillId="3" fontId="4" numFmtId="0" xfId="0" applyAlignment="1" applyBorder="1" applyFill="1" applyFont="1">
      <alignment horizontal="center" vertical="center"/>
    </xf>
    <xf borderId="12" fillId="3" fontId="6" numFmtId="0" xfId="0" applyAlignment="1" applyBorder="1" applyFill="1" applyFont="1">
      <alignment horizontal="center" vertical="center"/>
    </xf>
    <xf borderId="19" fillId="3" fontId="9" numFmtId="0" xfId="0" applyAlignment="1" applyBorder="1" applyFill="1" applyFont="1">
      <alignment horizontal="center" vertical="bottom"/>
    </xf>
    <xf borderId="19" fillId="3" fontId="7" numFmtId="0" xfId="0" applyAlignment="1" applyBorder="1" applyFill="1" applyFont="1">
      <alignment horizontal="center" vertical="bottom"/>
    </xf>
    <xf borderId="20" fillId="3" fontId="9" numFmtId="0" xfId="0" applyAlignment="1" applyBorder="1" applyFill="1" applyFont="1">
      <alignment horizontal="center" vertical="bottom"/>
    </xf>
    <xf borderId="20" fillId="3" fontId="7" numFmtId="0" xfId="0" applyAlignment="1" applyBorder="1" applyFill="1" applyFont="1">
      <alignment horizontal="center" vertical="bottom"/>
    </xf>
    <xf borderId="12" fillId="2" fontId="8" numFmtId="0" xfId="0" applyAlignment="1" applyBorder="1" applyFill="1" applyFont="1">
      <alignment horizontal="center" vertical="bottom"/>
    </xf>
    <xf borderId="19" fillId="3" fontId="13" numFmtId="0" xfId="0" applyAlignment="1" applyBorder="1" applyFill="1" applyFont="1">
      <alignment horizontal="center" vertical="bottom"/>
    </xf>
    <xf borderId="21" fillId="2" fontId="7" numFmtId="0" xfId="0" applyAlignment="1" applyBorder="1" applyFill="1" applyFont="1">
      <alignment horizontal="center" shrinkToFit="0" vertical="top" wrapText="1"/>
    </xf>
    <xf borderId="0" fillId="0" fontId="9" numFmtId="2" xfId="0" applyAlignment="1" applyFont="1" applyNumberFormat="1">
      <alignment vertical="bottom"/>
    </xf>
    <xf borderId="0" fillId="0" fontId="15" numFmtId="0" xfId="0" applyAlignment="1" applyFont="1">
      <alignment horizontal="center" vertical="bottom"/>
    </xf>
    <xf borderId="22" fillId="0" fontId="7" numFmtId="0" xfId="0" applyAlignment="1" applyBorder="1" applyFont="1">
      <alignment horizontal="center" shrinkToFit="0" vertical="top" wrapText="1"/>
    </xf>
    <xf borderId="12" fillId="3" fontId="4" numFmtId="2" xfId="0" applyAlignment="1" applyBorder="1" applyFill="1" applyFont="1" applyNumberFormat="1">
      <alignment horizontal="center" vertical="bottom"/>
    </xf>
    <xf borderId="17" fillId="3" fontId="9" numFmtId="0" xfId="0" applyAlignment="1" applyBorder="1" applyFill="1" applyFont="1">
      <alignment horizontal="center" vertical="bottom"/>
    </xf>
    <xf borderId="17" fillId="3" fontId="7" numFmtId="0" xfId="0" applyAlignment="1" applyBorder="1" applyFill="1" applyFont="1">
      <alignment horizontal="center" vertical="bottom"/>
    </xf>
    <xf borderId="9" fillId="0" fontId="16" numFmtId="0" xfId="0" applyAlignment="1" applyBorder="1" applyFont="1">
      <alignment horizontal="center" vertical="bottom"/>
    </xf>
    <xf borderId="9" fillId="0" fontId="16" numFmtId="164" xfId="0" applyAlignment="1" applyBorder="1" applyFont="1" applyNumberFormat="1">
      <alignment horizontal="center" vertical="bottom"/>
    </xf>
    <xf borderId="10" fillId="0" fontId="16" numFmtId="0" xfId="0" applyAlignment="1" applyBorder="1" applyFont="1">
      <alignment horizontal="center" vertical="bottom"/>
    </xf>
    <xf borderId="12" fillId="0" fontId="17" numFmtId="0" xfId="0" applyAlignment="1" applyBorder="1" applyFont="1">
      <alignment horizontal="center" vertical="bottom"/>
    </xf>
    <xf borderId="12" fillId="0" fontId="17" numFmtId="0" xfId="0" applyAlignment="1" applyBorder="1" applyFont="1">
      <alignment horizontal="center" vertical="center"/>
    </xf>
    <xf borderId="12" fillId="4" fontId="4" numFmtId="2" xfId="0" applyAlignment="1" applyBorder="1" applyFill="1" applyFont="1" applyNumberFormat="1">
      <alignment horizontal="center" vertical="bottom"/>
    </xf>
    <xf borderId="17" fillId="3" fontId="8" numFmtId="0" xfId="0" applyAlignment="1" applyBorder="1" applyFill="1" applyFont="1">
      <alignment horizontal="center" vertical="bottom"/>
    </xf>
    <xf borderId="17" fillId="2" fontId="18" numFmtId="0" xfId="0" applyAlignment="1" applyBorder="1" applyFill="1" applyFont="1">
      <alignment horizontal="center" vertical="bottom"/>
    </xf>
    <xf borderId="17" fillId="3" fontId="4" numFmtId="0" xfId="0" applyAlignment="1" applyBorder="1" applyFill="1" applyFont="1">
      <alignment horizontal="center" vertical="bottom"/>
    </xf>
    <xf borderId="12" fillId="2" fontId="9" numFmtId="0" xfId="0" applyAlignment="1" applyBorder="1" applyFill="1" applyFont="1">
      <alignment horizontal="center" readingOrder="0" vertical="bottom"/>
    </xf>
    <xf borderId="12" fillId="2" fontId="4" numFmtId="2" xfId="0" applyAlignment="1" applyBorder="1" applyFill="1" applyFont="1" applyNumberFormat="1">
      <alignment horizontal="center" vertical="bottom"/>
    </xf>
    <xf borderId="14" fillId="0" fontId="9" numFmtId="0" xfId="0" applyAlignment="1" applyBorder="1" applyFont="1">
      <alignment horizontal="center" vertical="bottom"/>
    </xf>
    <xf borderId="12" fillId="0" fontId="9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customschemas.google.com/relationships/workbookmetadata" Target="metadata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44.57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>
      <c r="A5" s="14" t="s">
        <v>5</v>
      </c>
      <c r="B5" s="13"/>
      <c r="C5" s="14" t="s">
        <v>6</v>
      </c>
      <c r="D5" s="11"/>
      <c r="E5" s="13"/>
      <c r="F5" s="15" t="s">
        <v>7</v>
      </c>
      <c r="G5" s="11"/>
      <c r="H5" s="13"/>
      <c r="I5" s="15" t="s">
        <v>8</v>
      </c>
      <c r="J5" s="11"/>
      <c r="K5" s="13"/>
      <c r="L5" s="14" t="s">
        <v>9</v>
      </c>
      <c r="M5" s="11"/>
      <c r="N5" s="13"/>
      <c r="O5" s="14" t="s">
        <v>10</v>
      </c>
      <c r="P5" s="11"/>
      <c r="Q5" s="13"/>
      <c r="R5" s="14" t="s">
        <v>11</v>
      </c>
      <c r="S5" s="11"/>
      <c r="T5" s="13"/>
      <c r="U5" s="16"/>
      <c r="V5" s="16" t="s">
        <v>12</v>
      </c>
      <c r="W5" s="16" t="s">
        <v>13</v>
      </c>
      <c r="X5" s="11"/>
      <c r="Y5" s="13"/>
      <c r="Z5" s="14" t="s">
        <v>14</v>
      </c>
      <c r="AA5" s="11"/>
      <c r="AB5" s="13"/>
    </row>
    <row r="6">
      <c r="A6" s="19" t="s">
        <v>15</v>
      </c>
      <c r="B6" s="19" t="s">
        <v>16</v>
      </c>
      <c r="C6" s="20" t="s">
        <v>17</v>
      </c>
      <c r="D6" s="20" t="s">
        <v>18</v>
      </c>
      <c r="E6" s="21" t="s">
        <v>19</v>
      </c>
      <c r="F6" s="20" t="s">
        <v>17</v>
      </c>
      <c r="G6" s="20" t="s">
        <v>18</v>
      </c>
      <c r="H6" s="21" t="s">
        <v>19</v>
      </c>
      <c r="I6" s="20" t="s">
        <v>17</v>
      </c>
      <c r="J6" s="20" t="s">
        <v>18</v>
      </c>
      <c r="K6" s="21" t="s">
        <v>19</v>
      </c>
      <c r="L6" s="20" t="s">
        <v>17</v>
      </c>
      <c r="M6" s="20" t="s">
        <v>18</v>
      </c>
      <c r="N6" s="21" t="s">
        <v>19</v>
      </c>
      <c r="O6" s="20" t="s">
        <v>17</v>
      </c>
      <c r="P6" s="20" t="s">
        <v>18</v>
      </c>
      <c r="Q6" s="21" t="s">
        <v>19</v>
      </c>
      <c r="R6" s="20" t="s">
        <v>17</v>
      </c>
      <c r="S6" s="20" t="s">
        <v>18</v>
      </c>
      <c r="T6" s="21" t="s">
        <v>19</v>
      </c>
      <c r="U6" s="20" t="s">
        <v>17</v>
      </c>
      <c r="V6" s="20" t="s">
        <v>18</v>
      </c>
      <c r="W6" s="20" t="s">
        <v>17</v>
      </c>
      <c r="X6" s="20" t="s">
        <v>18</v>
      </c>
      <c r="Y6" s="21" t="s">
        <v>19</v>
      </c>
      <c r="Z6" s="20" t="s">
        <v>17</v>
      </c>
      <c r="AA6" s="20" t="s">
        <v>18</v>
      </c>
      <c r="AB6" s="21" t="s">
        <v>19</v>
      </c>
    </row>
    <row r="7">
      <c r="A7" s="23"/>
      <c r="B7" s="23" t="s">
        <v>20</v>
      </c>
      <c r="C7" s="32">
        <v>7.0</v>
      </c>
      <c r="D7" s="32">
        <v>2.0</v>
      </c>
      <c r="E7" s="34">
        <v>4.0</v>
      </c>
      <c r="F7" s="32">
        <v>5.0</v>
      </c>
      <c r="G7" s="32">
        <v>2.0</v>
      </c>
      <c r="H7" s="34">
        <v>4.0</v>
      </c>
      <c r="I7" s="32">
        <v>4.0</v>
      </c>
      <c r="J7" s="32">
        <v>1.0</v>
      </c>
      <c r="K7" s="34">
        <v>4.0</v>
      </c>
      <c r="L7" s="32">
        <v>4.0</v>
      </c>
      <c r="M7" s="32">
        <v>1.0</v>
      </c>
      <c r="N7" s="34">
        <v>4.0</v>
      </c>
      <c r="O7" s="32">
        <v>5.0</v>
      </c>
      <c r="P7" s="32">
        <v>0.0</v>
      </c>
      <c r="Q7" s="34">
        <v>4.0</v>
      </c>
      <c r="R7" s="32">
        <v>4.0</v>
      </c>
      <c r="S7" s="32">
        <v>2.0</v>
      </c>
      <c r="T7" s="34">
        <v>2.0</v>
      </c>
      <c r="U7" s="34">
        <v>2.0</v>
      </c>
      <c r="V7" s="34">
        <v>4.0</v>
      </c>
      <c r="W7" s="24">
        <f t="shared" ref="W7:X7" si="1">C7+F7+I7+L7+O7+R7+U7</f>
        <v>31</v>
      </c>
      <c r="X7" s="24">
        <f t="shared" si="1"/>
        <v>12</v>
      </c>
      <c r="Y7" s="24">
        <f t="shared" ref="Y7:Y66" si="3">E7+H7+K7+N7+Q7+T7</f>
        <v>22</v>
      </c>
      <c r="Z7" s="32"/>
      <c r="AA7" s="32"/>
      <c r="AB7" s="32"/>
    </row>
    <row r="8">
      <c r="A8" s="37">
        <v>1.0</v>
      </c>
      <c r="B8" s="38" t="s">
        <v>23</v>
      </c>
      <c r="C8" s="27">
        <v>0.0</v>
      </c>
      <c r="D8" s="27">
        <v>1.0</v>
      </c>
      <c r="E8" s="27">
        <v>2.0</v>
      </c>
      <c r="F8" s="28">
        <v>3.0</v>
      </c>
      <c r="G8" s="29">
        <v>0.0</v>
      </c>
      <c r="H8" s="29">
        <v>0.0</v>
      </c>
      <c r="I8" s="28">
        <v>1.0</v>
      </c>
      <c r="J8" s="28">
        <v>1.0</v>
      </c>
      <c r="K8" s="28">
        <v>2.0</v>
      </c>
      <c r="L8" s="28">
        <v>2.0</v>
      </c>
      <c r="M8" s="28">
        <v>1.0</v>
      </c>
      <c r="N8" s="28">
        <v>0.0</v>
      </c>
      <c r="O8" s="28">
        <v>1.0</v>
      </c>
      <c r="P8" s="28">
        <v>0.0</v>
      </c>
      <c r="Q8" s="28">
        <v>0.0</v>
      </c>
      <c r="R8" s="28">
        <v>1.0</v>
      </c>
      <c r="S8" s="28">
        <v>0.0</v>
      </c>
      <c r="T8" s="28">
        <v>2.0</v>
      </c>
      <c r="U8" s="41">
        <v>0.0</v>
      </c>
      <c r="V8" s="43">
        <v>2.0</v>
      </c>
      <c r="W8" s="27">
        <f t="shared" ref="W8:X8" si="2">C8+F8+I8+L8+O8+R8+U8</f>
        <v>8</v>
      </c>
      <c r="X8" s="27">
        <f t="shared" si="2"/>
        <v>5</v>
      </c>
      <c r="Y8" s="27">
        <f t="shared" si="3"/>
        <v>6</v>
      </c>
      <c r="Z8" s="35">
        <f t="shared" ref="Z8:Z66" si="5">W8*100/$W$7</f>
        <v>25.80645161</v>
      </c>
      <c r="AA8" s="35">
        <f t="shared" ref="AA8:AA66" si="6">X8*100/$X$7</f>
        <v>41.66666667</v>
      </c>
      <c r="AB8" s="35">
        <f t="shared" ref="AB8:AB66" si="7">Y8*100/$Y$7</f>
        <v>27.27272727</v>
      </c>
    </row>
    <row r="9">
      <c r="A9" s="44">
        <v>2.0</v>
      </c>
      <c r="B9" s="38" t="s">
        <v>27</v>
      </c>
      <c r="C9" s="27">
        <v>4.0</v>
      </c>
      <c r="D9" s="27">
        <v>2.0</v>
      </c>
      <c r="E9" s="27">
        <v>4.0</v>
      </c>
      <c r="F9" s="29">
        <v>4.0</v>
      </c>
      <c r="G9" s="28">
        <v>2.0</v>
      </c>
      <c r="H9" s="29">
        <v>4.0</v>
      </c>
      <c r="I9" s="28">
        <v>2.0</v>
      </c>
      <c r="J9" s="28">
        <v>1.0</v>
      </c>
      <c r="K9" s="28">
        <v>2.0</v>
      </c>
      <c r="L9" s="28">
        <v>3.0</v>
      </c>
      <c r="M9" s="28">
        <v>1.0</v>
      </c>
      <c r="N9" s="28">
        <v>2.0</v>
      </c>
      <c r="O9" s="28">
        <v>2.0</v>
      </c>
      <c r="P9" s="28">
        <v>0.0</v>
      </c>
      <c r="Q9" s="28">
        <v>4.0</v>
      </c>
      <c r="R9" s="28">
        <v>3.0</v>
      </c>
      <c r="S9" s="28">
        <v>0.0</v>
      </c>
      <c r="T9" s="28">
        <v>2.0</v>
      </c>
      <c r="U9" s="31">
        <v>1.0</v>
      </c>
      <c r="V9" s="43">
        <v>1.0</v>
      </c>
      <c r="W9" s="27">
        <f t="shared" ref="W9:X9" si="4">C9+F9+I9+L9+O9+R9+U9</f>
        <v>19</v>
      </c>
      <c r="X9" s="27">
        <f t="shared" si="4"/>
        <v>7</v>
      </c>
      <c r="Y9" s="27">
        <f t="shared" si="3"/>
        <v>18</v>
      </c>
      <c r="Z9" s="35">
        <f t="shared" si="5"/>
        <v>61.29032258</v>
      </c>
      <c r="AA9" s="35">
        <f t="shared" si="6"/>
        <v>58.33333333</v>
      </c>
      <c r="AB9" s="35">
        <f t="shared" si="7"/>
        <v>81.81818182</v>
      </c>
    </row>
    <row r="10">
      <c r="A10" s="44">
        <v>3.0</v>
      </c>
      <c r="B10" s="38" t="s">
        <v>29</v>
      </c>
      <c r="C10" s="27">
        <v>6.0</v>
      </c>
      <c r="D10" s="27">
        <v>2.0</v>
      </c>
      <c r="E10" s="27">
        <v>4.0</v>
      </c>
      <c r="F10" s="28">
        <v>5.0</v>
      </c>
      <c r="G10" s="28">
        <v>2.0</v>
      </c>
      <c r="H10" s="28">
        <v>2.0</v>
      </c>
      <c r="I10" s="28">
        <v>3.0</v>
      </c>
      <c r="J10" s="28">
        <v>1.0</v>
      </c>
      <c r="K10" s="28">
        <v>4.0</v>
      </c>
      <c r="L10" s="28">
        <v>3.0</v>
      </c>
      <c r="M10" s="28">
        <v>1.0</v>
      </c>
      <c r="N10" s="28">
        <v>4.0</v>
      </c>
      <c r="O10" s="28">
        <v>5.0</v>
      </c>
      <c r="P10" s="28">
        <v>0.0</v>
      </c>
      <c r="Q10" s="28">
        <v>2.0</v>
      </c>
      <c r="R10" s="28">
        <v>4.0</v>
      </c>
      <c r="S10" s="28">
        <v>2.0</v>
      </c>
      <c r="T10" s="28">
        <v>2.0</v>
      </c>
      <c r="U10" s="31">
        <v>2.0</v>
      </c>
      <c r="V10" s="43">
        <v>3.0</v>
      </c>
      <c r="W10" s="27">
        <f t="shared" ref="W10:X10" si="8">C10+F10+I10+L10+O10+R10+U10</f>
        <v>28</v>
      </c>
      <c r="X10" s="27">
        <f t="shared" si="8"/>
        <v>11</v>
      </c>
      <c r="Y10" s="27">
        <f t="shared" si="3"/>
        <v>18</v>
      </c>
      <c r="Z10" s="35">
        <f t="shared" si="5"/>
        <v>90.32258065</v>
      </c>
      <c r="AA10" s="35">
        <f t="shared" si="6"/>
        <v>91.66666667</v>
      </c>
      <c r="AB10" s="35">
        <f t="shared" si="7"/>
        <v>81.81818182</v>
      </c>
    </row>
    <row r="11">
      <c r="A11" s="44">
        <v>4.0</v>
      </c>
      <c r="B11" s="38" t="s">
        <v>25</v>
      </c>
      <c r="C11" s="27">
        <v>7.0</v>
      </c>
      <c r="D11" s="27">
        <v>2.0</v>
      </c>
      <c r="E11" s="27">
        <v>4.0</v>
      </c>
      <c r="F11" s="29">
        <v>4.0</v>
      </c>
      <c r="G11" s="29">
        <v>1.0</v>
      </c>
      <c r="H11" s="29">
        <v>2.0</v>
      </c>
      <c r="I11" s="28">
        <v>3.0</v>
      </c>
      <c r="J11" s="28">
        <v>1.0</v>
      </c>
      <c r="K11" s="28">
        <v>4.0</v>
      </c>
      <c r="L11" s="28">
        <v>3.0</v>
      </c>
      <c r="M11" s="28">
        <v>1.0</v>
      </c>
      <c r="N11" s="28">
        <v>4.0</v>
      </c>
      <c r="O11" s="28">
        <v>4.0</v>
      </c>
      <c r="P11" s="28">
        <v>0.0</v>
      </c>
      <c r="Q11" s="28">
        <v>4.0</v>
      </c>
      <c r="R11" s="28">
        <v>4.0</v>
      </c>
      <c r="S11" s="28">
        <v>2.0</v>
      </c>
      <c r="T11" s="28">
        <v>2.0</v>
      </c>
      <c r="U11" s="31">
        <v>2.0</v>
      </c>
      <c r="V11" s="43">
        <v>3.0</v>
      </c>
      <c r="W11" s="27">
        <f t="shared" ref="W11:X11" si="9">C11+F11+I11+L11+O11+R11+U11</f>
        <v>27</v>
      </c>
      <c r="X11" s="27">
        <f t="shared" si="9"/>
        <v>10</v>
      </c>
      <c r="Y11" s="27">
        <f t="shared" si="3"/>
        <v>20</v>
      </c>
      <c r="Z11" s="35">
        <f t="shared" si="5"/>
        <v>87.09677419</v>
      </c>
      <c r="AA11" s="35">
        <f t="shared" si="6"/>
        <v>83.33333333</v>
      </c>
      <c r="AB11" s="35">
        <f t="shared" si="7"/>
        <v>90.90909091</v>
      </c>
    </row>
    <row r="12">
      <c r="A12" s="44">
        <v>5.0</v>
      </c>
      <c r="B12" s="38" t="s">
        <v>33</v>
      </c>
      <c r="C12" s="27">
        <v>6.0</v>
      </c>
      <c r="D12" s="27">
        <v>1.0</v>
      </c>
      <c r="E12" s="27">
        <v>4.0</v>
      </c>
      <c r="F12" s="29">
        <v>5.0</v>
      </c>
      <c r="G12" s="28">
        <v>2.0</v>
      </c>
      <c r="H12" s="29">
        <v>4.0</v>
      </c>
      <c r="I12" s="28">
        <v>2.0</v>
      </c>
      <c r="J12" s="28">
        <v>1.0</v>
      </c>
      <c r="K12" s="28">
        <v>4.0</v>
      </c>
      <c r="L12" s="28">
        <v>2.0</v>
      </c>
      <c r="M12" s="28">
        <v>1.0</v>
      </c>
      <c r="N12" s="28">
        <v>4.0</v>
      </c>
      <c r="O12" s="28">
        <v>5.0</v>
      </c>
      <c r="P12" s="28">
        <v>0.0</v>
      </c>
      <c r="Q12" s="28">
        <v>4.0</v>
      </c>
      <c r="R12" s="28">
        <v>3.0</v>
      </c>
      <c r="S12" s="28">
        <v>1.0</v>
      </c>
      <c r="T12" s="28">
        <v>2.0</v>
      </c>
      <c r="U12" s="31">
        <v>2.0</v>
      </c>
      <c r="V12" s="43">
        <v>1.0</v>
      </c>
      <c r="W12" s="27">
        <f t="shared" ref="W12:X12" si="10">C12+F12+I12+L12+O12+R12+U12</f>
        <v>25</v>
      </c>
      <c r="X12" s="27">
        <f t="shared" si="10"/>
        <v>7</v>
      </c>
      <c r="Y12" s="27">
        <f t="shared" si="3"/>
        <v>22</v>
      </c>
      <c r="Z12" s="35">
        <f t="shared" si="5"/>
        <v>80.64516129</v>
      </c>
      <c r="AA12" s="35">
        <f t="shared" si="6"/>
        <v>58.33333333</v>
      </c>
      <c r="AB12" s="35">
        <f t="shared" si="7"/>
        <v>100</v>
      </c>
    </row>
    <row r="13">
      <c r="A13" s="44">
        <v>6.0</v>
      </c>
      <c r="B13" s="38" t="s">
        <v>28</v>
      </c>
      <c r="C13" s="27">
        <v>4.0</v>
      </c>
      <c r="D13" s="27">
        <v>2.0</v>
      </c>
      <c r="E13" s="27">
        <v>4.0</v>
      </c>
      <c r="F13" s="28">
        <v>3.0</v>
      </c>
      <c r="G13" s="28">
        <v>1.0</v>
      </c>
      <c r="H13" s="28">
        <v>2.0</v>
      </c>
      <c r="I13" s="28">
        <v>3.0</v>
      </c>
      <c r="J13" s="28">
        <v>0.0</v>
      </c>
      <c r="K13" s="28">
        <v>2.0</v>
      </c>
      <c r="L13" s="28">
        <v>4.0</v>
      </c>
      <c r="M13" s="28">
        <v>0.0</v>
      </c>
      <c r="N13" s="28">
        <v>2.0</v>
      </c>
      <c r="O13" s="28">
        <v>3.0</v>
      </c>
      <c r="P13" s="28">
        <v>0.0</v>
      </c>
      <c r="Q13" s="28">
        <v>0.0</v>
      </c>
      <c r="R13" s="28">
        <v>2.0</v>
      </c>
      <c r="S13" s="28">
        <v>1.0</v>
      </c>
      <c r="T13" s="28">
        <v>0.0</v>
      </c>
      <c r="U13" s="31">
        <v>1.0</v>
      </c>
      <c r="V13" s="43">
        <v>4.0</v>
      </c>
      <c r="W13" s="27">
        <f t="shared" ref="W13:X13" si="11">C13+F13+I13+L13+O13+R13+U13</f>
        <v>20</v>
      </c>
      <c r="X13" s="27">
        <f t="shared" si="11"/>
        <v>8</v>
      </c>
      <c r="Y13" s="27">
        <f t="shared" si="3"/>
        <v>10</v>
      </c>
      <c r="Z13" s="35">
        <f t="shared" si="5"/>
        <v>64.51612903</v>
      </c>
      <c r="AA13" s="35">
        <f t="shared" si="6"/>
        <v>66.66666667</v>
      </c>
      <c r="AB13" s="35">
        <f t="shared" si="7"/>
        <v>45.45454545</v>
      </c>
    </row>
    <row r="14">
      <c r="A14" s="44">
        <v>7.0</v>
      </c>
      <c r="B14" s="38" t="s">
        <v>30</v>
      </c>
      <c r="C14" s="27">
        <v>5.0</v>
      </c>
      <c r="D14" s="27">
        <v>1.0</v>
      </c>
      <c r="E14" s="27">
        <v>4.0</v>
      </c>
      <c r="F14" s="29">
        <v>3.0</v>
      </c>
      <c r="G14" s="28">
        <v>1.0</v>
      </c>
      <c r="H14" s="29">
        <v>2.0</v>
      </c>
      <c r="I14" s="28">
        <v>2.0</v>
      </c>
      <c r="J14" s="28">
        <v>1.0</v>
      </c>
      <c r="K14" s="28">
        <v>4.0</v>
      </c>
      <c r="L14" s="28">
        <v>3.0</v>
      </c>
      <c r="M14" s="28">
        <v>0.0</v>
      </c>
      <c r="N14" s="28">
        <v>4.0</v>
      </c>
      <c r="O14" s="28">
        <v>5.0</v>
      </c>
      <c r="P14" s="28">
        <v>0.0</v>
      </c>
      <c r="Q14" s="28">
        <v>0.0</v>
      </c>
      <c r="R14" s="28">
        <v>2.0</v>
      </c>
      <c r="S14" s="28">
        <v>1.0</v>
      </c>
      <c r="T14" s="28">
        <v>2.0</v>
      </c>
      <c r="U14" s="31">
        <v>2.0</v>
      </c>
      <c r="V14" s="43">
        <v>3.0</v>
      </c>
      <c r="W14" s="27">
        <f t="shared" ref="W14:X14" si="12">C14+F14+I14+L14+O14+R14+U14</f>
        <v>22</v>
      </c>
      <c r="X14" s="27">
        <f t="shared" si="12"/>
        <v>7</v>
      </c>
      <c r="Y14" s="27">
        <f t="shared" si="3"/>
        <v>16</v>
      </c>
      <c r="Z14" s="35">
        <f t="shared" si="5"/>
        <v>70.96774194</v>
      </c>
      <c r="AA14" s="35">
        <f t="shared" si="6"/>
        <v>58.33333333</v>
      </c>
      <c r="AB14" s="35">
        <f t="shared" si="7"/>
        <v>72.72727273</v>
      </c>
    </row>
    <row r="15">
      <c r="A15" s="44">
        <v>8.0</v>
      </c>
      <c r="B15" s="38" t="s">
        <v>36</v>
      </c>
      <c r="C15" s="27">
        <v>6.0</v>
      </c>
      <c r="D15" s="27">
        <v>2.0</v>
      </c>
      <c r="E15" s="27">
        <v>4.0</v>
      </c>
      <c r="F15" s="28">
        <v>3.0</v>
      </c>
      <c r="G15" s="28">
        <v>1.0</v>
      </c>
      <c r="H15" s="28">
        <v>2.0</v>
      </c>
      <c r="I15" s="28">
        <v>3.0</v>
      </c>
      <c r="J15" s="28">
        <v>0.0</v>
      </c>
      <c r="K15" s="28">
        <v>4.0</v>
      </c>
      <c r="L15" s="28">
        <v>4.0</v>
      </c>
      <c r="M15" s="28">
        <v>0.0</v>
      </c>
      <c r="N15" s="28">
        <v>4.0</v>
      </c>
      <c r="O15" s="28">
        <v>4.0</v>
      </c>
      <c r="P15" s="28">
        <v>0.0</v>
      </c>
      <c r="Q15" s="28">
        <v>2.0</v>
      </c>
      <c r="R15" s="28">
        <v>3.0</v>
      </c>
      <c r="S15" s="28">
        <v>2.0</v>
      </c>
      <c r="T15" s="28">
        <v>0.0</v>
      </c>
      <c r="U15" s="31">
        <v>2.0</v>
      </c>
      <c r="V15" s="43">
        <v>3.0</v>
      </c>
      <c r="W15" s="27">
        <f t="shared" ref="W15:X15" si="13">C15+F15+I15+L15+O15+R15+U15</f>
        <v>25</v>
      </c>
      <c r="X15" s="27">
        <f t="shared" si="13"/>
        <v>8</v>
      </c>
      <c r="Y15" s="27">
        <f t="shared" si="3"/>
        <v>16</v>
      </c>
      <c r="Z15" s="35">
        <f t="shared" si="5"/>
        <v>80.64516129</v>
      </c>
      <c r="AA15" s="35">
        <f t="shared" si="6"/>
        <v>66.66666667</v>
      </c>
      <c r="AB15" s="35">
        <f t="shared" si="7"/>
        <v>72.72727273</v>
      </c>
    </row>
    <row r="16">
      <c r="A16" s="44">
        <v>9.0</v>
      </c>
      <c r="B16" s="38" t="s">
        <v>38</v>
      </c>
      <c r="C16" s="27">
        <v>6.0</v>
      </c>
      <c r="D16" s="27">
        <v>2.0</v>
      </c>
      <c r="E16" s="27">
        <v>4.0</v>
      </c>
      <c r="F16" s="28">
        <v>5.0</v>
      </c>
      <c r="G16" s="28">
        <v>2.0</v>
      </c>
      <c r="H16" s="28">
        <v>4.0</v>
      </c>
      <c r="I16" s="28">
        <v>2.0</v>
      </c>
      <c r="J16" s="28">
        <v>1.0</v>
      </c>
      <c r="K16" s="28">
        <v>4.0</v>
      </c>
      <c r="L16" s="28">
        <v>3.0</v>
      </c>
      <c r="M16" s="28">
        <v>1.0</v>
      </c>
      <c r="N16" s="28">
        <v>4.0</v>
      </c>
      <c r="O16" s="28">
        <v>4.0</v>
      </c>
      <c r="P16" s="28">
        <v>0.0</v>
      </c>
      <c r="Q16" s="28">
        <v>2.0</v>
      </c>
      <c r="R16" s="28">
        <v>4.0</v>
      </c>
      <c r="S16" s="28">
        <v>1.0</v>
      </c>
      <c r="T16" s="28">
        <v>2.0</v>
      </c>
      <c r="U16" s="31">
        <v>2.0</v>
      </c>
      <c r="V16" s="43">
        <v>2.0</v>
      </c>
      <c r="W16" s="27">
        <f t="shared" ref="W16:X16" si="14">C16+F16+I16+L16+O16+R16+U16</f>
        <v>26</v>
      </c>
      <c r="X16" s="27">
        <f t="shared" si="14"/>
        <v>9</v>
      </c>
      <c r="Y16" s="27">
        <f t="shared" si="3"/>
        <v>20</v>
      </c>
      <c r="Z16" s="35">
        <f t="shared" si="5"/>
        <v>83.87096774</v>
      </c>
      <c r="AA16" s="35">
        <f t="shared" si="6"/>
        <v>75</v>
      </c>
      <c r="AB16" s="35">
        <f t="shared" si="7"/>
        <v>90.90909091</v>
      </c>
    </row>
    <row r="17">
      <c r="A17" s="44">
        <v>10.0</v>
      </c>
      <c r="B17" s="38" t="s">
        <v>34</v>
      </c>
      <c r="C17" s="27">
        <v>3.0</v>
      </c>
      <c r="D17" s="27">
        <v>1.0</v>
      </c>
      <c r="E17" s="27">
        <v>4.0</v>
      </c>
      <c r="F17" s="28">
        <v>2.0</v>
      </c>
      <c r="G17" s="28">
        <v>1.0</v>
      </c>
      <c r="H17" s="28">
        <v>2.0</v>
      </c>
      <c r="I17" s="28">
        <v>2.0</v>
      </c>
      <c r="J17" s="28">
        <v>0.0</v>
      </c>
      <c r="K17" s="28">
        <v>2.0</v>
      </c>
      <c r="L17" s="28">
        <v>2.0</v>
      </c>
      <c r="M17" s="28">
        <v>0.0</v>
      </c>
      <c r="N17" s="28">
        <v>2.0</v>
      </c>
      <c r="O17" s="28">
        <v>2.0</v>
      </c>
      <c r="P17" s="28">
        <v>0.0</v>
      </c>
      <c r="Q17" s="28">
        <v>0.0</v>
      </c>
      <c r="R17" s="28">
        <v>1.0</v>
      </c>
      <c r="S17" s="28">
        <v>1.0</v>
      </c>
      <c r="T17" s="28">
        <v>0.0</v>
      </c>
      <c r="U17" s="31">
        <v>1.0</v>
      </c>
      <c r="V17" s="43">
        <v>1.0</v>
      </c>
      <c r="W17" s="27">
        <f t="shared" ref="W17:X17" si="15">C17+F17+I17+L17+O17+R17+U17</f>
        <v>13</v>
      </c>
      <c r="X17" s="27">
        <f t="shared" si="15"/>
        <v>4</v>
      </c>
      <c r="Y17" s="27">
        <f t="shared" si="3"/>
        <v>10</v>
      </c>
      <c r="Z17" s="35">
        <f t="shared" si="5"/>
        <v>41.93548387</v>
      </c>
      <c r="AA17" s="35">
        <f t="shared" si="6"/>
        <v>33.33333333</v>
      </c>
      <c r="AB17" s="35">
        <f t="shared" si="7"/>
        <v>45.45454545</v>
      </c>
    </row>
    <row r="18">
      <c r="A18" s="44">
        <v>11.0</v>
      </c>
      <c r="B18" s="38" t="s">
        <v>35</v>
      </c>
      <c r="C18" s="27">
        <v>4.0</v>
      </c>
      <c r="D18" s="27">
        <v>2.0</v>
      </c>
      <c r="E18" s="27">
        <v>2.0</v>
      </c>
      <c r="F18" s="28">
        <v>3.0</v>
      </c>
      <c r="G18" s="28">
        <v>1.0</v>
      </c>
      <c r="H18" s="28">
        <v>2.0</v>
      </c>
      <c r="I18" s="28">
        <v>3.0</v>
      </c>
      <c r="J18" s="28">
        <v>0.0</v>
      </c>
      <c r="K18" s="28">
        <v>4.0</v>
      </c>
      <c r="L18" s="28">
        <v>4.0</v>
      </c>
      <c r="M18" s="28">
        <v>0.0</v>
      </c>
      <c r="N18" s="28">
        <v>2.0</v>
      </c>
      <c r="O18" s="28">
        <v>3.0</v>
      </c>
      <c r="P18" s="28">
        <v>0.0</v>
      </c>
      <c r="Q18" s="28">
        <v>0.0</v>
      </c>
      <c r="R18" s="28">
        <v>2.0</v>
      </c>
      <c r="S18" s="28">
        <v>1.0</v>
      </c>
      <c r="T18" s="28">
        <v>0.0</v>
      </c>
      <c r="U18" s="31">
        <v>1.0</v>
      </c>
      <c r="V18" s="43">
        <v>3.0</v>
      </c>
      <c r="W18" s="27">
        <f t="shared" ref="W18:X18" si="16">C18+F18+I18+L18+O18+R18+U18</f>
        <v>20</v>
      </c>
      <c r="X18" s="27">
        <f t="shared" si="16"/>
        <v>7</v>
      </c>
      <c r="Y18" s="27">
        <f t="shared" si="3"/>
        <v>10</v>
      </c>
      <c r="Z18" s="35">
        <f t="shared" si="5"/>
        <v>64.51612903</v>
      </c>
      <c r="AA18" s="35">
        <f t="shared" si="6"/>
        <v>58.33333333</v>
      </c>
      <c r="AB18" s="35">
        <f t="shared" si="7"/>
        <v>45.45454545</v>
      </c>
    </row>
    <row r="19">
      <c r="A19" s="44">
        <v>12.0</v>
      </c>
      <c r="B19" s="38" t="s">
        <v>42</v>
      </c>
      <c r="C19" s="27">
        <v>6.0</v>
      </c>
      <c r="D19" s="27">
        <v>2.0</v>
      </c>
      <c r="E19" s="27">
        <v>4.0</v>
      </c>
      <c r="F19" s="28">
        <v>4.0</v>
      </c>
      <c r="G19" s="28">
        <v>2.0</v>
      </c>
      <c r="H19" s="28">
        <v>4.0</v>
      </c>
      <c r="I19" s="28">
        <v>4.0</v>
      </c>
      <c r="J19" s="28">
        <v>1.0</v>
      </c>
      <c r="K19" s="28">
        <v>2.0</v>
      </c>
      <c r="L19" s="28">
        <v>3.0</v>
      </c>
      <c r="M19" s="28">
        <v>1.0</v>
      </c>
      <c r="N19" s="28">
        <v>4.0</v>
      </c>
      <c r="O19" s="28">
        <v>5.0</v>
      </c>
      <c r="P19" s="28">
        <v>0.0</v>
      </c>
      <c r="Q19" s="28">
        <v>4.0</v>
      </c>
      <c r="R19" s="28">
        <v>3.0</v>
      </c>
      <c r="S19" s="28">
        <v>2.0</v>
      </c>
      <c r="T19" s="28">
        <v>2.0</v>
      </c>
      <c r="U19" s="31">
        <v>2.0</v>
      </c>
      <c r="V19" s="43">
        <v>4.0</v>
      </c>
      <c r="W19" s="27">
        <f t="shared" ref="W19:X19" si="17">C19+F19+I19+L19+O19+R19+U19</f>
        <v>27</v>
      </c>
      <c r="X19" s="27">
        <f t="shared" si="17"/>
        <v>12</v>
      </c>
      <c r="Y19" s="27">
        <f t="shared" si="3"/>
        <v>20</v>
      </c>
      <c r="Z19" s="35">
        <f t="shared" si="5"/>
        <v>87.09677419</v>
      </c>
      <c r="AA19" s="35">
        <f t="shared" si="6"/>
        <v>100</v>
      </c>
      <c r="AB19" s="35">
        <f t="shared" si="7"/>
        <v>90.90909091</v>
      </c>
    </row>
    <row r="20">
      <c r="A20" s="44">
        <v>13.0</v>
      </c>
      <c r="B20" s="38" t="s">
        <v>39</v>
      </c>
      <c r="C20" s="27">
        <v>6.0</v>
      </c>
      <c r="D20" s="27">
        <v>2.0</v>
      </c>
      <c r="E20" s="27">
        <v>4.0</v>
      </c>
      <c r="F20" s="28">
        <v>4.0</v>
      </c>
      <c r="G20" s="28">
        <v>1.0</v>
      </c>
      <c r="H20" s="28">
        <v>4.0</v>
      </c>
      <c r="I20" s="28">
        <v>2.0</v>
      </c>
      <c r="J20" s="28">
        <v>1.0</v>
      </c>
      <c r="K20" s="28">
        <v>4.0</v>
      </c>
      <c r="L20" s="28">
        <v>3.0</v>
      </c>
      <c r="M20" s="28">
        <v>0.0</v>
      </c>
      <c r="N20" s="28">
        <v>4.0</v>
      </c>
      <c r="O20" s="28">
        <v>5.0</v>
      </c>
      <c r="P20" s="28">
        <v>0.0</v>
      </c>
      <c r="Q20" s="28">
        <v>2.0</v>
      </c>
      <c r="R20" s="28">
        <v>2.0</v>
      </c>
      <c r="S20" s="28">
        <v>1.0</v>
      </c>
      <c r="T20" s="28">
        <v>2.0</v>
      </c>
      <c r="U20" s="31">
        <v>2.0</v>
      </c>
      <c r="V20" s="43">
        <v>1.0</v>
      </c>
      <c r="W20" s="27">
        <f t="shared" ref="W20:X20" si="18">C20+F20+I20+L20+O20+R20+U20</f>
        <v>24</v>
      </c>
      <c r="X20" s="27">
        <f t="shared" si="18"/>
        <v>6</v>
      </c>
      <c r="Y20" s="27">
        <f t="shared" si="3"/>
        <v>20</v>
      </c>
      <c r="Z20" s="35">
        <f t="shared" si="5"/>
        <v>77.41935484</v>
      </c>
      <c r="AA20" s="35">
        <f t="shared" si="6"/>
        <v>50</v>
      </c>
      <c r="AB20" s="35">
        <f t="shared" si="7"/>
        <v>90.90909091</v>
      </c>
    </row>
    <row r="21" ht="15.75" customHeight="1">
      <c r="A21" s="44">
        <v>14.0</v>
      </c>
      <c r="B21" s="38" t="s">
        <v>40</v>
      </c>
      <c r="C21" s="27">
        <v>5.0</v>
      </c>
      <c r="D21" s="27">
        <v>2.0</v>
      </c>
      <c r="E21" s="27">
        <v>2.0</v>
      </c>
      <c r="F21" s="29">
        <v>4.0</v>
      </c>
      <c r="G21" s="29">
        <v>1.0</v>
      </c>
      <c r="H21" s="29">
        <v>2.0</v>
      </c>
      <c r="I21" s="28">
        <v>3.0</v>
      </c>
      <c r="J21" s="28">
        <v>0.0</v>
      </c>
      <c r="K21" s="28">
        <v>4.0</v>
      </c>
      <c r="L21" s="28">
        <v>4.0</v>
      </c>
      <c r="M21" s="28">
        <v>0.0</v>
      </c>
      <c r="N21" s="28">
        <v>2.0</v>
      </c>
      <c r="O21" s="28">
        <v>4.0</v>
      </c>
      <c r="P21" s="28">
        <v>0.0</v>
      </c>
      <c r="Q21" s="28">
        <v>2.0</v>
      </c>
      <c r="R21" s="28">
        <v>2.0</v>
      </c>
      <c r="S21" s="28">
        <v>1.0</v>
      </c>
      <c r="T21" s="28">
        <v>0.0</v>
      </c>
      <c r="U21" s="31">
        <v>1.0</v>
      </c>
      <c r="V21" s="43">
        <v>3.0</v>
      </c>
      <c r="W21" s="27">
        <f t="shared" ref="W21:X21" si="19">C21+F21+I21+L21+O21+R21+U21</f>
        <v>23</v>
      </c>
      <c r="X21" s="27">
        <f t="shared" si="19"/>
        <v>7</v>
      </c>
      <c r="Y21" s="27">
        <f t="shared" si="3"/>
        <v>12</v>
      </c>
      <c r="Z21" s="35">
        <f t="shared" si="5"/>
        <v>74.19354839</v>
      </c>
      <c r="AA21" s="35">
        <f t="shared" si="6"/>
        <v>58.33333333</v>
      </c>
      <c r="AB21" s="35">
        <f t="shared" si="7"/>
        <v>54.54545455</v>
      </c>
    </row>
    <row r="22" ht="15.75" customHeight="1">
      <c r="A22" s="44">
        <v>15.0</v>
      </c>
      <c r="B22" s="38" t="s">
        <v>41</v>
      </c>
      <c r="C22" s="27">
        <v>6.0</v>
      </c>
      <c r="D22" s="27">
        <v>2.0</v>
      </c>
      <c r="E22" s="27">
        <v>4.0</v>
      </c>
      <c r="F22" s="29">
        <v>5.0</v>
      </c>
      <c r="G22" s="29">
        <v>2.0</v>
      </c>
      <c r="H22" s="29">
        <v>4.0</v>
      </c>
      <c r="I22" s="28">
        <v>4.0</v>
      </c>
      <c r="J22" s="28">
        <v>1.0</v>
      </c>
      <c r="K22" s="28">
        <v>4.0</v>
      </c>
      <c r="L22" s="28">
        <v>4.0</v>
      </c>
      <c r="M22" s="28">
        <v>1.0</v>
      </c>
      <c r="N22" s="28">
        <v>4.0</v>
      </c>
      <c r="O22" s="28">
        <v>5.0</v>
      </c>
      <c r="P22" s="28">
        <v>0.0</v>
      </c>
      <c r="Q22" s="28">
        <v>2.0</v>
      </c>
      <c r="R22" s="28">
        <v>3.0</v>
      </c>
      <c r="S22" s="28">
        <v>2.0</v>
      </c>
      <c r="T22" s="28">
        <v>2.0</v>
      </c>
      <c r="U22" s="31">
        <v>2.0</v>
      </c>
      <c r="V22" s="43">
        <v>4.0</v>
      </c>
      <c r="W22" s="27">
        <f t="shared" ref="W22:X22" si="20">C22+F22+I22+L22+O22+R22+U22</f>
        <v>29</v>
      </c>
      <c r="X22" s="27">
        <f t="shared" si="20"/>
        <v>12</v>
      </c>
      <c r="Y22" s="27">
        <f t="shared" si="3"/>
        <v>20</v>
      </c>
      <c r="Z22" s="35">
        <f t="shared" si="5"/>
        <v>93.5483871</v>
      </c>
      <c r="AA22" s="35">
        <f t="shared" si="6"/>
        <v>100</v>
      </c>
      <c r="AB22" s="35">
        <f t="shared" si="7"/>
        <v>90.90909091</v>
      </c>
    </row>
    <row r="23" ht="15.75" customHeight="1">
      <c r="A23" s="44">
        <v>16.0</v>
      </c>
      <c r="B23" s="38" t="s">
        <v>43</v>
      </c>
      <c r="C23" s="47">
        <v>4.0</v>
      </c>
      <c r="D23" s="27">
        <v>2.0</v>
      </c>
      <c r="E23" s="27">
        <v>4.0</v>
      </c>
      <c r="F23" s="31">
        <v>4.0</v>
      </c>
      <c r="G23" s="31">
        <v>1.0</v>
      </c>
      <c r="H23" s="31">
        <v>2.0</v>
      </c>
      <c r="I23" s="31">
        <v>3.0</v>
      </c>
      <c r="J23" s="31">
        <v>1.0</v>
      </c>
      <c r="K23" s="31">
        <v>2.0</v>
      </c>
      <c r="L23" s="31">
        <v>4.0</v>
      </c>
      <c r="M23" s="31">
        <v>1.0</v>
      </c>
      <c r="N23" s="31">
        <v>2.0</v>
      </c>
      <c r="O23" s="31">
        <v>4.0</v>
      </c>
      <c r="P23" s="31">
        <v>0.0</v>
      </c>
      <c r="Q23" s="31">
        <v>0.0</v>
      </c>
      <c r="R23" s="31">
        <v>1.0</v>
      </c>
      <c r="S23" s="31">
        <v>1.0</v>
      </c>
      <c r="T23" s="31">
        <v>2.0</v>
      </c>
      <c r="U23" s="31">
        <v>1.0</v>
      </c>
      <c r="V23" s="43">
        <v>4.0</v>
      </c>
      <c r="W23" s="27">
        <f t="shared" ref="W23:X23" si="21">C23+F23+I23+L23+O23+R23+U23</f>
        <v>21</v>
      </c>
      <c r="X23" s="27">
        <f t="shared" si="21"/>
        <v>10</v>
      </c>
      <c r="Y23" s="27">
        <f t="shared" si="3"/>
        <v>12</v>
      </c>
      <c r="Z23" s="35">
        <f t="shared" si="5"/>
        <v>67.74193548</v>
      </c>
      <c r="AA23" s="35">
        <f t="shared" si="6"/>
        <v>83.33333333</v>
      </c>
      <c r="AB23" s="35">
        <f t="shared" si="7"/>
        <v>54.54545455</v>
      </c>
    </row>
    <row r="24" ht="15.75" customHeight="1">
      <c r="A24" s="44">
        <v>17.0</v>
      </c>
      <c r="B24" s="38" t="s">
        <v>48</v>
      </c>
      <c r="C24" s="28">
        <v>7.0</v>
      </c>
      <c r="D24" s="28">
        <v>2.0</v>
      </c>
      <c r="E24" s="28">
        <v>4.0</v>
      </c>
      <c r="F24" s="28">
        <v>5.0</v>
      </c>
      <c r="G24" s="28">
        <v>2.0</v>
      </c>
      <c r="H24" s="28">
        <v>4.0</v>
      </c>
      <c r="I24" s="28">
        <v>4.0</v>
      </c>
      <c r="J24" s="28">
        <v>1.0</v>
      </c>
      <c r="K24" s="28">
        <v>4.0</v>
      </c>
      <c r="L24" s="28">
        <v>3.0</v>
      </c>
      <c r="M24" s="28">
        <v>1.0</v>
      </c>
      <c r="N24" s="28">
        <v>4.0</v>
      </c>
      <c r="O24" s="28">
        <v>5.0</v>
      </c>
      <c r="P24" s="28">
        <v>0.0</v>
      </c>
      <c r="Q24" s="28">
        <v>4.0</v>
      </c>
      <c r="R24" s="28">
        <v>4.0</v>
      </c>
      <c r="S24" s="28">
        <v>2.0</v>
      </c>
      <c r="T24" s="28">
        <v>2.0</v>
      </c>
      <c r="U24" s="31">
        <v>2.0</v>
      </c>
      <c r="V24" s="43">
        <v>4.0</v>
      </c>
      <c r="W24" s="27">
        <f t="shared" ref="W24:X24" si="22">C24+F24+I24+L24+O24+R24+U24</f>
        <v>30</v>
      </c>
      <c r="X24" s="27">
        <f t="shared" si="22"/>
        <v>12</v>
      </c>
      <c r="Y24" s="27">
        <f t="shared" si="3"/>
        <v>22</v>
      </c>
      <c r="Z24" s="35">
        <f t="shared" si="5"/>
        <v>96.77419355</v>
      </c>
      <c r="AA24" s="35">
        <f t="shared" si="6"/>
        <v>100</v>
      </c>
      <c r="AB24" s="35">
        <f t="shared" si="7"/>
        <v>100</v>
      </c>
    </row>
    <row r="25" ht="15.75" customHeight="1">
      <c r="A25" s="44">
        <v>18.0</v>
      </c>
      <c r="B25" s="38" t="s">
        <v>50</v>
      </c>
      <c r="C25" s="28">
        <v>7.0</v>
      </c>
      <c r="D25" s="28">
        <v>2.0</v>
      </c>
      <c r="E25" s="28">
        <v>4.0</v>
      </c>
      <c r="F25" s="28">
        <v>5.0</v>
      </c>
      <c r="G25" s="28">
        <v>2.0</v>
      </c>
      <c r="H25" s="28">
        <v>4.0</v>
      </c>
      <c r="I25" s="28">
        <v>4.0</v>
      </c>
      <c r="J25" s="28">
        <v>1.0</v>
      </c>
      <c r="K25" s="28">
        <v>4.0</v>
      </c>
      <c r="L25" s="28">
        <v>3.0</v>
      </c>
      <c r="M25" s="28">
        <v>1.0</v>
      </c>
      <c r="N25" s="28">
        <v>4.0</v>
      </c>
      <c r="O25" s="28">
        <v>5.0</v>
      </c>
      <c r="P25" s="28">
        <v>0.0</v>
      </c>
      <c r="Q25" s="28">
        <v>4.0</v>
      </c>
      <c r="R25" s="28">
        <v>4.0</v>
      </c>
      <c r="S25" s="28">
        <v>2.0</v>
      </c>
      <c r="T25" s="28">
        <v>2.0</v>
      </c>
      <c r="U25" s="31">
        <v>2.0</v>
      </c>
      <c r="V25" s="43">
        <v>4.0</v>
      </c>
      <c r="W25" s="27">
        <f t="shared" ref="W25:X25" si="23">C25+F25+I25+L25+O25+R25+U25</f>
        <v>30</v>
      </c>
      <c r="X25" s="27">
        <f t="shared" si="23"/>
        <v>12</v>
      </c>
      <c r="Y25" s="27">
        <f t="shared" si="3"/>
        <v>22</v>
      </c>
      <c r="Z25" s="35">
        <f t="shared" si="5"/>
        <v>96.77419355</v>
      </c>
      <c r="AA25" s="35">
        <f t="shared" si="6"/>
        <v>100</v>
      </c>
      <c r="AB25" s="35">
        <f t="shared" si="7"/>
        <v>100</v>
      </c>
    </row>
    <row r="26" ht="15.75" customHeight="1">
      <c r="A26" s="44">
        <v>19.0</v>
      </c>
      <c r="B26" s="38" t="s">
        <v>52</v>
      </c>
      <c r="C26" s="28">
        <v>6.0</v>
      </c>
      <c r="D26" s="28">
        <v>2.0</v>
      </c>
      <c r="E26" s="28">
        <v>4.0</v>
      </c>
      <c r="F26" s="28">
        <v>5.0</v>
      </c>
      <c r="G26" s="29">
        <v>2.0</v>
      </c>
      <c r="H26" s="29">
        <v>2.0</v>
      </c>
      <c r="I26" s="28">
        <v>4.0</v>
      </c>
      <c r="J26" s="28">
        <v>1.0</v>
      </c>
      <c r="K26" s="28">
        <v>4.0</v>
      </c>
      <c r="L26" s="28">
        <v>3.0</v>
      </c>
      <c r="M26" s="28">
        <v>1.0</v>
      </c>
      <c r="N26" s="28">
        <v>4.0</v>
      </c>
      <c r="O26" s="28">
        <v>5.0</v>
      </c>
      <c r="P26" s="28">
        <v>0.0</v>
      </c>
      <c r="Q26" s="28">
        <v>2.0</v>
      </c>
      <c r="R26" s="28">
        <v>4.0</v>
      </c>
      <c r="S26" s="28">
        <v>2.0</v>
      </c>
      <c r="T26" s="28">
        <v>2.0</v>
      </c>
      <c r="U26" s="31">
        <v>2.0</v>
      </c>
      <c r="V26" s="43">
        <v>3.0</v>
      </c>
      <c r="W26" s="27">
        <f t="shared" ref="W26:X26" si="24">C26+F26+I26+L26+O26+R26+U26</f>
        <v>29</v>
      </c>
      <c r="X26" s="27">
        <f t="shared" si="24"/>
        <v>11</v>
      </c>
      <c r="Y26" s="27">
        <f t="shared" si="3"/>
        <v>18</v>
      </c>
      <c r="Z26" s="35">
        <f t="shared" si="5"/>
        <v>93.5483871</v>
      </c>
      <c r="AA26" s="35">
        <f t="shared" si="6"/>
        <v>91.66666667</v>
      </c>
      <c r="AB26" s="35">
        <f t="shared" si="7"/>
        <v>81.81818182</v>
      </c>
    </row>
    <row r="27" ht="15.75" customHeight="1">
      <c r="A27" s="44">
        <v>20.0</v>
      </c>
      <c r="B27" s="38" t="s">
        <v>54</v>
      </c>
      <c r="C27" s="28">
        <v>6.0</v>
      </c>
      <c r="D27" s="28">
        <v>2.0</v>
      </c>
      <c r="E27" s="28">
        <v>4.0</v>
      </c>
      <c r="F27" s="29">
        <v>4.0</v>
      </c>
      <c r="G27" s="29">
        <v>2.0</v>
      </c>
      <c r="H27" s="29">
        <v>4.0</v>
      </c>
      <c r="I27" s="28">
        <v>4.0</v>
      </c>
      <c r="J27" s="28">
        <v>1.0</v>
      </c>
      <c r="K27" s="28">
        <v>2.0</v>
      </c>
      <c r="L27" s="28">
        <v>3.0</v>
      </c>
      <c r="M27" s="28">
        <v>1.0</v>
      </c>
      <c r="N27" s="28">
        <v>4.0</v>
      </c>
      <c r="O27" s="28">
        <v>5.0</v>
      </c>
      <c r="P27" s="28">
        <v>0.0</v>
      </c>
      <c r="Q27" s="28">
        <v>4.0</v>
      </c>
      <c r="R27" s="28">
        <v>3.0</v>
      </c>
      <c r="S27" s="28">
        <v>2.0</v>
      </c>
      <c r="T27" s="28">
        <v>2.0</v>
      </c>
      <c r="U27" s="31">
        <v>2.0</v>
      </c>
      <c r="V27" s="43">
        <v>4.0</v>
      </c>
      <c r="W27" s="27">
        <f t="shared" ref="W27:X27" si="25">C27+F27+I27+L27+O27+R27+U27</f>
        <v>27</v>
      </c>
      <c r="X27" s="27">
        <f t="shared" si="25"/>
        <v>12</v>
      </c>
      <c r="Y27" s="27">
        <f t="shared" si="3"/>
        <v>20</v>
      </c>
      <c r="Z27" s="35">
        <f t="shared" si="5"/>
        <v>87.09677419</v>
      </c>
      <c r="AA27" s="35">
        <f t="shared" si="6"/>
        <v>100</v>
      </c>
      <c r="AB27" s="35">
        <f t="shared" si="7"/>
        <v>90.90909091</v>
      </c>
    </row>
    <row r="28" ht="15.75" customHeight="1">
      <c r="A28" s="44">
        <v>21.0</v>
      </c>
      <c r="B28" s="38" t="s">
        <v>49</v>
      </c>
      <c r="C28" s="28">
        <v>5.0</v>
      </c>
      <c r="D28" s="28">
        <v>1.0</v>
      </c>
      <c r="E28" s="28">
        <v>4.0</v>
      </c>
      <c r="F28" s="28">
        <v>2.0</v>
      </c>
      <c r="G28" s="28">
        <v>1.0</v>
      </c>
      <c r="H28" s="28">
        <v>2.0</v>
      </c>
      <c r="I28" s="28">
        <v>3.0</v>
      </c>
      <c r="J28" s="28">
        <v>0.0</v>
      </c>
      <c r="K28" s="28">
        <v>2.0</v>
      </c>
      <c r="L28" s="28">
        <v>3.0</v>
      </c>
      <c r="M28" s="28">
        <v>0.0</v>
      </c>
      <c r="N28" s="28">
        <v>2.0</v>
      </c>
      <c r="O28" s="28">
        <v>3.0</v>
      </c>
      <c r="P28" s="28">
        <v>0.0</v>
      </c>
      <c r="Q28" s="28">
        <v>0.0</v>
      </c>
      <c r="R28" s="28">
        <v>1.0</v>
      </c>
      <c r="S28" s="28">
        <v>1.0</v>
      </c>
      <c r="T28" s="28">
        <v>0.0</v>
      </c>
      <c r="U28" s="31">
        <v>1.0</v>
      </c>
      <c r="V28" s="43">
        <v>3.0</v>
      </c>
      <c r="W28" s="27">
        <f t="shared" ref="W28:X28" si="26">C28+F28+I28+L28+O28+R28+U28</f>
        <v>18</v>
      </c>
      <c r="X28" s="27">
        <f t="shared" si="26"/>
        <v>6</v>
      </c>
      <c r="Y28" s="27">
        <f t="shared" si="3"/>
        <v>10</v>
      </c>
      <c r="Z28" s="35">
        <f t="shared" si="5"/>
        <v>58.06451613</v>
      </c>
      <c r="AA28" s="35">
        <f t="shared" si="6"/>
        <v>50</v>
      </c>
      <c r="AB28" s="35">
        <f t="shared" si="7"/>
        <v>45.45454545</v>
      </c>
    </row>
    <row r="29" ht="15.75" customHeight="1">
      <c r="A29" s="44">
        <v>22.0</v>
      </c>
      <c r="B29" s="38" t="s">
        <v>51</v>
      </c>
      <c r="C29" s="28">
        <v>6.0</v>
      </c>
      <c r="D29" s="28">
        <v>2.0</v>
      </c>
      <c r="E29" s="28">
        <v>4.0</v>
      </c>
      <c r="F29" s="29">
        <v>5.0</v>
      </c>
      <c r="G29" s="29">
        <v>2.0</v>
      </c>
      <c r="H29" s="28">
        <v>4.0</v>
      </c>
      <c r="I29" s="28">
        <v>4.0</v>
      </c>
      <c r="J29" s="28">
        <v>1.0</v>
      </c>
      <c r="K29" s="28">
        <v>4.0</v>
      </c>
      <c r="L29" s="28">
        <v>4.0</v>
      </c>
      <c r="M29" s="28">
        <v>1.0</v>
      </c>
      <c r="N29" s="28">
        <v>4.0</v>
      </c>
      <c r="O29" s="28">
        <v>5.0</v>
      </c>
      <c r="P29" s="28">
        <v>0.0</v>
      </c>
      <c r="Q29" s="28">
        <v>2.0</v>
      </c>
      <c r="R29" s="28">
        <v>3.0</v>
      </c>
      <c r="S29" s="28">
        <v>2.0</v>
      </c>
      <c r="T29" s="28">
        <v>2.0</v>
      </c>
      <c r="U29" s="31">
        <v>2.0</v>
      </c>
      <c r="V29" s="43">
        <v>4.0</v>
      </c>
      <c r="W29" s="27">
        <f t="shared" ref="W29:X29" si="27">C29+F29+I29+L29+O29+R29+U29</f>
        <v>29</v>
      </c>
      <c r="X29" s="27">
        <f t="shared" si="27"/>
        <v>12</v>
      </c>
      <c r="Y29" s="27">
        <f t="shared" si="3"/>
        <v>20</v>
      </c>
      <c r="Z29" s="35">
        <f t="shared" si="5"/>
        <v>93.5483871</v>
      </c>
      <c r="AA29" s="35">
        <f t="shared" si="6"/>
        <v>100</v>
      </c>
      <c r="AB29" s="35">
        <f t="shared" si="7"/>
        <v>90.90909091</v>
      </c>
    </row>
    <row r="30" ht="15.75" customHeight="1">
      <c r="A30" s="44">
        <v>23.0</v>
      </c>
      <c r="B30" s="38" t="s">
        <v>57</v>
      </c>
      <c r="C30" s="28">
        <v>6.0</v>
      </c>
      <c r="D30" s="28">
        <v>2.0</v>
      </c>
      <c r="E30" s="28">
        <v>4.0</v>
      </c>
      <c r="F30" s="28">
        <v>3.0</v>
      </c>
      <c r="G30" s="29">
        <v>1.0</v>
      </c>
      <c r="H30" s="28">
        <v>2.0</v>
      </c>
      <c r="I30" s="28">
        <v>4.0</v>
      </c>
      <c r="J30" s="28">
        <v>0.0</v>
      </c>
      <c r="K30" s="28">
        <v>2.0</v>
      </c>
      <c r="L30" s="28">
        <v>4.0</v>
      </c>
      <c r="M30" s="28">
        <v>0.0</v>
      </c>
      <c r="N30" s="28">
        <v>4.0</v>
      </c>
      <c r="O30" s="28">
        <v>5.0</v>
      </c>
      <c r="P30" s="28">
        <v>0.0</v>
      </c>
      <c r="Q30" s="28">
        <v>0.0</v>
      </c>
      <c r="R30" s="28">
        <v>2.0</v>
      </c>
      <c r="S30" s="28">
        <v>2.0</v>
      </c>
      <c r="T30" s="28">
        <v>0.0</v>
      </c>
      <c r="U30" s="31">
        <v>2.0</v>
      </c>
      <c r="V30" s="43">
        <v>4.0</v>
      </c>
      <c r="W30" s="27">
        <f t="shared" ref="W30:X30" si="28">C30+F30+I30+L30+O30+R30+U30</f>
        <v>26</v>
      </c>
      <c r="X30" s="27">
        <f t="shared" si="28"/>
        <v>9</v>
      </c>
      <c r="Y30" s="27">
        <f t="shared" si="3"/>
        <v>12</v>
      </c>
      <c r="Z30" s="35">
        <f t="shared" si="5"/>
        <v>83.87096774</v>
      </c>
      <c r="AA30" s="35">
        <f t="shared" si="6"/>
        <v>75</v>
      </c>
      <c r="AB30" s="35">
        <f t="shared" si="7"/>
        <v>54.54545455</v>
      </c>
    </row>
    <row r="31" ht="15.75" customHeight="1">
      <c r="A31" s="44">
        <v>24.0</v>
      </c>
      <c r="B31" s="38" t="s">
        <v>60</v>
      </c>
      <c r="C31" s="28">
        <v>6.0</v>
      </c>
      <c r="D31" s="28">
        <v>2.0</v>
      </c>
      <c r="E31" s="28">
        <v>4.0</v>
      </c>
      <c r="F31" s="28">
        <v>5.0</v>
      </c>
      <c r="G31" s="28">
        <v>2.0</v>
      </c>
      <c r="H31" s="28">
        <v>4.0</v>
      </c>
      <c r="I31" s="28">
        <v>4.0</v>
      </c>
      <c r="J31" s="28">
        <v>1.0</v>
      </c>
      <c r="K31" s="28">
        <v>4.0</v>
      </c>
      <c r="L31" s="28">
        <v>4.0</v>
      </c>
      <c r="M31" s="28">
        <v>1.0</v>
      </c>
      <c r="N31" s="28">
        <v>4.0</v>
      </c>
      <c r="O31" s="28">
        <v>5.0</v>
      </c>
      <c r="P31" s="28">
        <v>0.0</v>
      </c>
      <c r="Q31" s="28">
        <v>2.0</v>
      </c>
      <c r="R31" s="28">
        <v>3.0</v>
      </c>
      <c r="S31" s="28">
        <v>2.0</v>
      </c>
      <c r="T31" s="28">
        <v>2.0</v>
      </c>
      <c r="U31" s="31">
        <v>2.0</v>
      </c>
      <c r="V31" s="43">
        <v>4.0</v>
      </c>
      <c r="W31" s="27">
        <f t="shared" ref="W31:X31" si="29">C31+F31+I31+L31+O31+R31+U31</f>
        <v>29</v>
      </c>
      <c r="X31" s="27">
        <f t="shared" si="29"/>
        <v>12</v>
      </c>
      <c r="Y31" s="27">
        <f t="shared" si="3"/>
        <v>20</v>
      </c>
      <c r="Z31" s="35">
        <f t="shared" si="5"/>
        <v>93.5483871</v>
      </c>
      <c r="AA31" s="35">
        <f t="shared" si="6"/>
        <v>100</v>
      </c>
      <c r="AB31" s="35">
        <f t="shared" si="7"/>
        <v>90.90909091</v>
      </c>
    </row>
    <row r="32" ht="15.75" customHeight="1">
      <c r="A32" s="44">
        <v>25.0</v>
      </c>
      <c r="B32" s="38" t="s">
        <v>56</v>
      </c>
      <c r="C32" s="28">
        <v>5.0</v>
      </c>
      <c r="D32" s="28">
        <v>2.0</v>
      </c>
      <c r="E32" s="28">
        <v>2.0</v>
      </c>
      <c r="F32" s="29">
        <v>4.0</v>
      </c>
      <c r="G32" s="28">
        <v>1.0</v>
      </c>
      <c r="H32" s="29">
        <v>2.0</v>
      </c>
      <c r="I32" s="28">
        <v>2.0</v>
      </c>
      <c r="J32" s="28">
        <v>0.0</v>
      </c>
      <c r="K32" s="28">
        <v>4.0</v>
      </c>
      <c r="L32" s="28">
        <v>3.0</v>
      </c>
      <c r="M32" s="28">
        <v>0.0</v>
      </c>
      <c r="N32" s="28">
        <v>4.0</v>
      </c>
      <c r="O32" s="28">
        <v>4.0</v>
      </c>
      <c r="P32" s="28">
        <v>0.0</v>
      </c>
      <c r="Q32" s="28">
        <v>2.0</v>
      </c>
      <c r="R32" s="28">
        <v>3.0</v>
      </c>
      <c r="S32" s="28">
        <v>2.0</v>
      </c>
      <c r="T32" s="28">
        <v>0.0</v>
      </c>
      <c r="U32" s="31">
        <v>2.0</v>
      </c>
      <c r="V32" s="43">
        <v>2.0</v>
      </c>
      <c r="W32" s="27">
        <f t="shared" ref="W32:X32" si="30">C32+F32+I32+L32+O32+R32+U32</f>
        <v>23</v>
      </c>
      <c r="X32" s="27">
        <f t="shared" si="30"/>
        <v>7</v>
      </c>
      <c r="Y32" s="27">
        <f t="shared" si="3"/>
        <v>14</v>
      </c>
      <c r="Z32" s="35">
        <f t="shared" si="5"/>
        <v>74.19354839</v>
      </c>
      <c r="AA32" s="35">
        <f t="shared" si="6"/>
        <v>58.33333333</v>
      </c>
      <c r="AB32" s="35">
        <f t="shared" si="7"/>
        <v>63.63636364</v>
      </c>
    </row>
    <row r="33" ht="15.75" customHeight="1">
      <c r="A33" s="44">
        <v>26.0</v>
      </c>
      <c r="B33" s="38" t="s">
        <v>63</v>
      </c>
      <c r="C33" s="28">
        <v>5.0</v>
      </c>
      <c r="D33" s="28">
        <v>1.0</v>
      </c>
      <c r="E33" s="28">
        <v>4.0</v>
      </c>
      <c r="F33" s="29">
        <v>4.0</v>
      </c>
      <c r="G33" s="29">
        <v>2.0</v>
      </c>
      <c r="H33" s="29">
        <v>4.0</v>
      </c>
      <c r="I33" s="28">
        <v>4.0</v>
      </c>
      <c r="J33" s="28">
        <v>1.0</v>
      </c>
      <c r="K33" s="28">
        <v>2.0</v>
      </c>
      <c r="L33" s="28">
        <v>3.0</v>
      </c>
      <c r="M33" s="28">
        <v>1.0</v>
      </c>
      <c r="N33" s="28">
        <v>4.0</v>
      </c>
      <c r="O33" s="28">
        <v>5.0</v>
      </c>
      <c r="P33" s="28">
        <v>0.0</v>
      </c>
      <c r="Q33" s="28">
        <v>2.0</v>
      </c>
      <c r="R33" s="28">
        <v>1.0</v>
      </c>
      <c r="S33" s="28">
        <v>2.0</v>
      </c>
      <c r="T33" s="28">
        <v>2.0</v>
      </c>
      <c r="U33" s="31">
        <v>2.0</v>
      </c>
      <c r="V33" s="43">
        <v>4.0</v>
      </c>
      <c r="W33" s="27">
        <f t="shared" ref="W33:X33" si="31">C33+F33+I33+L33+O33+R33+U33</f>
        <v>24</v>
      </c>
      <c r="X33" s="27">
        <f t="shared" si="31"/>
        <v>11</v>
      </c>
      <c r="Y33" s="27">
        <f t="shared" si="3"/>
        <v>18</v>
      </c>
      <c r="Z33" s="35">
        <f t="shared" si="5"/>
        <v>77.41935484</v>
      </c>
      <c r="AA33" s="35">
        <f t="shared" si="6"/>
        <v>91.66666667</v>
      </c>
      <c r="AB33" s="35">
        <f t="shared" si="7"/>
        <v>81.81818182</v>
      </c>
    </row>
    <row r="34" ht="15.75" customHeight="1">
      <c r="A34" s="44">
        <v>27.0</v>
      </c>
      <c r="B34" s="38" t="s">
        <v>64</v>
      </c>
      <c r="C34" s="28">
        <v>7.0</v>
      </c>
      <c r="D34" s="28">
        <v>2.0</v>
      </c>
      <c r="E34" s="28">
        <v>4.0</v>
      </c>
      <c r="F34" s="28">
        <v>5.0</v>
      </c>
      <c r="G34" s="29">
        <v>2.0</v>
      </c>
      <c r="H34" s="28">
        <v>4.0</v>
      </c>
      <c r="I34" s="28">
        <v>4.0</v>
      </c>
      <c r="J34" s="28">
        <v>1.0</v>
      </c>
      <c r="K34" s="28">
        <v>4.0</v>
      </c>
      <c r="L34" s="28">
        <v>3.0</v>
      </c>
      <c r="M34" s="28">
        <v>1.0</v>
      </c>
      <c r="N34" s="28">
        <v>4.0</v>
      </c>
      <c r="O34" s="28">
        <v>5.0</v>
      </c>
      <c r="P34" s="28">
        <v>0.0</v>
      </c>
      <c r="Q34" s="28">
        <v>4.0</v>
      </c>
      <c r="R34" s="28">
        <v>4.0</v>
      </c>
      <c r="S34" s="28">
        <v>2.0</v>
      </c>
      <c r="T34" s="28">
        <v>2.0</v>
      </c>
      <c r="U34" s="31">
        <v>2.0</v>
      </c>
      <c r="V34" s="43">
        <v>4.0</v>
      </c>
      <c r="W34" s="27">
        <f t="shared" ref="W34:X34" si="32">C34+F34+I34+L34+O34+R34+U34</f>
        <v>30</v>
      </c>
      <c r="X34" s="27">
        <f t="shared" si="32"/>
        <v>12</v>
      </c>
      <c r="Y34" s="27">
        <f t="shared" si="3"/>
        <v>22</v>
      </c>
      <c r="Z34" s="35">
        <f t="shared" si="5"/>
        <v>96.77419355</v>
      </c>
      <c r="AA34" s="35">
        <f t="shared" si="6"/>
        <v>100</v>
      </c>
      <c r="AB34" s="35">
        <f t="shared" si="7"/>
        <v>100</v>
      </c>
    </row>
    <row r="35" ht="15.75" customHeight="1">
      <c r="A35" s="44">
        <v>28.0</v>
      </c>
      <c r="B35" s="38" t="s">
        <v>61</v>
      </c>
      <c r="C35" s="28">
        <v>6.0</v>
      </c>
      <c r="D35" s="28">
        <v>2.0</v>
      </c>
      <c r="E35" s="28">
        <v>4.0</v>
      </c>
      <c r="F35" s="28">
        <v>4.0</v>
      </c>
      <c r="G35" s="28">
        <v>2.0</v>
      </c>
      <c r="H35" s="28">
        <v>4.0</v>
      </c>
      <c r="I35" s="28">
        <v>4.0</v>
      </c>
      <c r="J35" s="28">
        <v>1.0</v>
      </c>
      <c r="K35" s="28">
        <v>2.0</v>
      </c>
      <c r="L35" s="28">
        <v>3.0</v>
      </c>
      <c r="M35" s="28">
        <v>1.0</v>
      </c>
      <c r="N35" s="28">
        <v>4.0</v>
      </c>
      <c r="O35" s="28">
        <v>5.0</v>
      </c>
      <c r="P35" s="28">
        <v>0.0</v>
      </c>
      <c r="Q35" s="28">
        <v>4.0</v>
      </c>
      <c r="R35" s="28">
        <v>3.0</v>
      </c>
      <c r="S35" s="28">
        <v>2.0</v>
      </c>
      <c r="T35" s="28">
        <v>2.0</v>
      </c>
      <c r="U35" s="31">
        <v>2.0</v>
      </c>
      <c r="V35" s="43">
        <v>4.0</v>
      </c>
      <c r="W35" s="27">
        <f t="shared" ref="W35:X35" si="33">C35+F35+I35+L35+O35+R35+U35</f>
        <v>27</v>
      </c>
      <c r="X35" s="27">
        <f t="shared" si="33"/>
        <v>12</v>
      </c>
      <c r="Y35" s="27">
        <f t="shared" si="3"/>
        <v>20</v>
      </c>
      <c r="Z35" s="35">
        <f t="shared" si="5"/>
        <v>87.09677419</v>
      </c>
      <c r="AA35" s="35">
        <f t="shared" si="6"/>
        <v>100</v>
      </c>
      <c r="AB35" s="35">
        <f t="shared" si="7"/>
        <v>90.90909091</v>
      </c>
    </row>
    <row r="36" ht="15.75" customHeight="1">
      <c r="A36" s="44">
        <v>29.0</v>
      </c>
      <c r="B36" s="38" t="s">
        <v>62</v>
      </c>
      <c r="C36" s="28">
        <v>6.0</v>
      </c>
      <c r="D36" s="28">
        <v>2.0</v>
      </c>
      <c r="E36" s="28">
        <v>4.0</v>
      </c>
      <c r="F36" s="28">
        <v>5.0</v>
      </c>
      <c r="G36" s="28">
        <v>2.0</v>
      </c>
      <c r="H36" s="28">
        <v>4.0</v>
      </c>
      <c r="I36" s="28">
        <v>4.0</v>
      </c>
      <c r="J36" s="28">
        <v>1.0</v>
      </c>
      <c r="K36" s="28">
        <v>4.0</v>
      </c>
      <c r="L36" s="28">
        <v>4.0</v>
      </c>
      <c r="M36" s="28">
        <v>1.0</v>
      </c>
      <c r="N36" s="28">
        <v>4.0</v>
      </c>
      <c r="O36" s="28">
        <v>5.0</v>
      </c>
      <c r="P36" s="28">
        <v>0.0</v>
      </c>
      <c r="Q36" s="28">
        <v>2.0</v>
      </c>
      <c r="R36" s="28">
        <v>3.0</v>
      </c>
      <c r="S36" s="28">
        <v>2.0</v>
      </c>
      <c r="T36" s="28">
        <v>2.0</v>
      </c>
      <c r="U36" s="31">
        <v>2.0</v>
      </c>
      <c r="V36" s="43">
        <v>4.0</v>
      </c>
      <c r="W36" s="27">
        <f t="shared" ref="W36:X36" si="34">C36+F36+I36+L36+O36+R36+U36</f>
        <v>29</v>
      </c>
      <c r="X36" s="27">
        <f t="shared" si="34"/>
        <v>12</v>
      </c>
      <c r="Y36" s="27">
        <f t="shared" si="3"/>
        <v>20</v>
      </c>
      <c r="Z36" s="35">
        <f t="shared" si="5"/>
        <v>93.5483871</v>
      </c>
      <c r="AA36" s="35">
        <f t="shared" si="6"/>
        <v>100</v>
      </c>
      <c r="AB36" s="35">
        <f t="shared" si="7"/>
        <v>90.90909091</v>
      </c>
    </row>
    <row r="37" ht="15.75" customHeight="1">
      <c r="A37" s="53"/>
      <c r="B37" s="55" t="s">
        <v>65</v>
      </c>
      <c r="C37" s="56">
        <v>7.0</v>
      </c>
      <c r="D37" s="57">
        <v>2.0</v>
      </c>
      <c r="E37" s="57">
        <v>4.0</v>
      </c>
      <c r="F37" s="57">
        <v>5.0</v>
      </c>
      <c r="G37" s="57">
        <v>2.0</v>
      </c>
      <c r="H37" s="57">
        <v>4.0</v>
      </c>
      <c r="I37" s="57">
        <v>4.0</v>
      </c>
      <c r="J37" s="57">
        <v>1.0</v>
      </c>
      <c r="K37" s="57">
        <v>4.0</v>
      </c>
      <c r="L37" s="57">
        <v>4.0</v>
      </c>
      <c r="M37" s="57">
        <v>1.0</v>
      </c>
      <c r="N37" s="57">
        <v>4.0</v>
      </c>
      <c r="O37" s="57">
        <v>5.0</v>
      </c>
      <c r="P37" s="57">
        <v>0.0</v>
      </c>
      <c r="Q37" s="57">
        <v>2.0</v>
      </c>
      <c r="R37" s="57">
        <v>4.0</v>
      </c>
      <c r="S37" s="57">
        <v>2.0</v>
      </c>
      <c r="T37" s="57">
        <v>4.0</v>
      </c>
      <c r="U37" s="52">
        <v>2.0</v>
      </c>
      <c r="V37" s="34">
        <v>4.0</v>
      </c>
      <c r="W37" s="27">
        <f t="shared" ref="W37:X37" si="35">C37+F37+I37+L37+O37+R37+U37</f>
        <v>31</v>
      </c>
      <c r="X37" s="27">
        <f t="shared" si="35"/>
        <v>12</v>
      </c>
      <c r="Y37" s="27">
        <f t="shared" si="3"/>
        <v>22</v>
      </c>
      <c r="Z37" s="35">
        <f t="shared" si="5"/>
        <v>100</v>
      </c>
      <c r="AA37" s="35">
        <f t="shared" si="6"/>
        <v>100</v>
      </c>
      <c r="AB37" s="35">
        <f t="shared" si="7"/>
        <v>100</v>
      </c>
    </row>
    <row r="38" ht="15.75" customHeight="1">
      <c r="A38" s="44">
        <v>30.0</v>
      </c>
      <c r="B38" s="38" t="s">
        <v>66</v>
      </c>
      <c r="C38" s="48">
        <v>5.0</v>
      </c>
      <c r="D38" s="28">
        <v>1.0</v>
      </c>
      <c r="E38" s="28">
        <v>2.0</v>
      </c>
      <c r="F38" s="29">
        <v>3.0</v>
      </c>
      <c r="G38" s="28">
        <v>1.0</v>
      </c>
      <c r="H38" s="29">
        <v>0.0</v>
      </c>
      <c r="I38" s="28">
        <v>1.0</v>
      </c>
      <c r="J38" s="28">
        <v>0.0</v>
      </c>
      <c r="K38" s="28">
        <v>4.0</v>
      </c>
      <c r="L38" s="28">
        <v>1.0</v>
      </c>
      <c r="M38" s="28">
        <v>0.0</v>
      </c>
      <c r="N38" s="28">
        <v>4.0</v>
      </c>
      <c r="O38" s="28">
        <v>5.0</v>
      </c>
      <c r="P38" s="28">
        <v>0.0</v>
      </c>
      <c r="Q38" s="28">
        <v>0.0</v>
      </c>
      <c r="R38" s="28">
        <v>2.0</v>
      </c>
      <c r="S38" s="28">
        <v>2.0</v>
      </c>
      <c r="T38" s="28">
        <v>0.0</v>
      </c>
      <c r="U38" s="31">
        <v>2.0</v>
      </c>
      <c r="V38" s="43">
        <v>1.0</v>
      </c>
      <c r="W38" s="27">
        <f t="shared" ref="W38:X38" si="36">C38+F38+I38+L38+O38+R38+U38</f>
        <v>19</v>
      </c>
      <c r="X38" s="27">
        <f t="shared" si="36"/>
        <v>5</v>
      </c>
      <c r="Y38" s="27">
        <f t="shared" si="3"/>
        <v>10</v>
      </c>
      <c r="Z38" s="35">
        <f t="shared" si="5"/>
        <v>61.29032258</v>
      </c>
      <c r="AA38" s="35">
        <f t="shared" si="6"/>
        <v>41.66666667</v>
      </c>
      <c r="AB38" s="35">
        <f t="shared" si="7"/>
        <v>45.45454545</v>
      </c>
    </row>
    <row r="39" ht="15.75" customHeight="1">
      <c r="A39" s="44">
        <v>31.0</v>
      </c>
      <c r="B39" s="38" t="s">
        <v>68</v>
      </c>
      <c r="C39" s="48">
        <v>6.0</v>
      </c>
      <c r="D39" s="28">
        <v>2.0</v>
      </c>
      <c r="E39" s="28">
        <v>4.0</v>
      </c>
      <c r="F39" s="29">
        <v>5.0</v>
      </c>
      <c r="G39" s="29">
        <v>1.0</v>
      </c>
      <c r="H39" s="29">
        <v>2.0</v>
      </c>
      <c r="I39" s="28">
        <v>2.0</v>
      </c>
      <c r="J39" s="28">
        <v>1.0</v>
      </c>
      <c r="K39" s="28">
        <v>4.0</v>
      </c>
      <c r="L39" s="28">
        <v>2.0</v>
      </c>
      <c r="M39" s="28">
        <v>1.0</v>
      </c>
      <c r="N39" s="28">
        <v>4.0</v>
      </c>
      <c r="O39" s="28">
        <v>4.0</v>
      </c>
      <c r="P39" s="28">
        <v>0.0</v>
      </c>
      <c r="Q39" s="28">
        <v>2.0</v>
      </c>
      <c r="R39" s="28">
        <v>4.0</v>
      </c>
      <c r="S39" s="28">
        <v>1.0</v>
      </c>
      <c r="T39" s="28">
        <v>4.0</v>
      </c>
      <c r="U39" s="31">
        <v>2.0</v>
      </c>
      <c r="V39" s="43">
        <v>0.0</v>
      </c>
      <c r="W39" s="27">
        <f t="shared" ref="W39:X39" si="37">C39+F39+I39+L39+O39+R39+U39</f>
        <v>25</v>
      </c>
      <c r="X39" s="27">
        <f t="shared" si="37"/>
        <v>6</v>
      </c>
      <c r="Y39" s="27">
        <f t="shared" si="3"/>
        <v>20</v>
      </c>
      <c r="Z39" s="35">
        <f t="shared" si="5"/>
        <v>80.64516129</v>
      </c>
      <c r="AA39" s="35">
        <f t="shared" si="6"/>
        <v>50</v>
      </c>
      <c r="AB39" s="35">
        <f t="shared" si="7"/>
        <v>90.90909091</v>
      </c>
    </row>
    <row r="40" ht="15.75" customHeight="1">
      <c r="A40" s="44">
        <v>32.0</v>
      </c>
      <c r="B40" s="38" t="s">
        <v>69</v>
      </c>
      <c r="C40" s="48">
        <v>3.0</v>
      </c>
      <c r="D40" s="28">
        <v>1.0</v>
      </c>
      <c r="E40" s="28">
        <v>2.0</v>
      </c>
      <c r="F40" s="28">
        <v>2.0</v>
      </c>
      <c r="G40" s="28">
        <v>1.0</v>
      </c>
      <c r="H40" s="28">
        <v>2.0</v>
      </c>
      <c r="I40" s="28">
        <v>2.0</v>
      </c>
      <c r="J40" s="28">
        <v>0.0</v>
      </c>
      <c r="K40" s="28">
        <v>2.0</v>
      </c>
      <c r="L40" s="28">
        <v>2.0</v>
      </c>
      <c r="M40" s="28">
        <v>0.0</v>
      </c>
      <c r="N40" s="28">
        <v>2.0</v>
      </c>
      <c r="O40" s="28">
        <v>2.0</v>
      </c>
      <c r="P40" s="28">
        <v>0.0</v>
      </c>
      <c r="Q40" s="28">
        <v>0.0</v>
      </c>
      <c r="R40" s="28">
        <v>1.0</v>
      </c>
      <c r="S40" s="28">
        <v>0.0</v>
      </c>
      <c r="T40" s="28">
        <v>0.0</v>
      </c>
      <c r="U40" s="31">
        <v>1.0</v>
      </c>
      <c r="V40" s="43">
        <v>2.0</v>
      </c>
      <c r="W40" s="27">
        <f t="shared" ref="W40:X40" si="38">C40+F40+I40+L40+O40+R40+U40</f>
        <v>13</v>
      </c>
      <c r="X40" s="27">
        <f t="shared" si="38"/>
        <v>4</v>
      </c>
      <c r="Y40" s="27">
        <f t="shared" si="3"/>
        <v>8</v>
      </c>
      <c r="Z40" s="35">
        <f t="shared" si="5"/>
        <v>41.93548387</v>
      </c>
      <c r="AA40" s="35">
        <f t="shared" si="6"/>
        <v>33.33333333</v>
      </c>
      <c r="AB40" s="35">
        <f t="shared" si="7"/>
        <v>36.36363636</v>
      </c>
    </row>
    <row r="41" ht="15.75" customHeight="1">
      <c r="A41" s="44">
        <v>33.0</v>
      </c>
      <c r="B41" s="38" t="s">
        <v>70</v>
      </c>
      <c r="C41" s="48">
        <v>5.0</v>
      </c>
      <c r="D41" s="28">
        <v>1.0</v>
      </c>
      <c r="E41" s="28">
        <v>2.0</v>
      </c>
      <c r="F41" s="29">
        <v>3.0</v>
      </c>
      <c r="G41" s="29">
        <v>1.0</v>
      </c>
      <c r="H41" s="29">
        <v>4.0</v>
      </c>
      <c r="I41" s="28">
        <v>2.0</v>
      </c>
      <c r="J41" s="28">
        <v>0.0</v>
      </c>
      <c r="K41" s="28">
        <v>4.0</v>
      </c>
      <c r="L41" s="28">
        <v>3.0</v>
      </c>
      <c r="M41" s="28">
        <v>0.0</v>
      </c>
      <c r="N41" s="28">
        <v>4.0</v>
      </c>
      <c r="O41" s="28">
        <v>5.0</v>
      </c>
      <c r="P41" s="28">
        <v>0.0</v>
      </c>
      <c r="Q41" s="28">
        <v>0.0</v>
      </c>
      <c r="R41" s="28">
        <v>2.0</v>
      </c>
      <c r="S41" s="28">
        <v>1.0</v>
      </c>
      <c r="T41" s="28">
        <v>0.0</v>
      </c>
      <c r="U41" s="31">
        <v>2.0</v>
      </c>
      <c r="V41" s="43">
        <v>1.0</v>
      </c>
      <c r="W41" s="27">
        <f t="shared" ref="W41:X41" si="39">C41+F41+I41+L41+O41+R41+U41</f>
        <v>22</v>
      </c>
      <c r="X41" s="27">
        <f t="shared" si="39"/>
        <v>4</v>
      </c>
      <c r="Y41" s="27">
        <f t="shared" si="3"/>
        <v>14</v>
      </c>
      <c r="Z41" s="35">
        <f t="shared" si="5"/>
        <v>70.96774194</v>
      </c>
      <c r="AA41" s="35">
        <f t="shared" si="6"/>
        <v>33.33333333</v>
      </c>
      <c r="AB41" s="35">
        <f t="shared" si="7"/>
        <v>63.63636364</v>
      </c>
    </row>
    <row r="42" ht="15.75" customHeight="1">
      <c r="A42" s="44">
        <v>34.0</v>
      </c>
      <c r="B42" s="38" t="s">
        <v>71</v>
      </c>
      <c r="C42" s="61">
        <v>6.0</v>
      </c>
      <c r="D42" s="61">
        <v>1.0</v>
      </c>
      <c r="E42" s="60">
        <v>2.0</v>
      </c>
      <c r="F42" s="60">
        <v>3.0</v>
      </c>
      <c r="G42" s="60">
        <v>1.0</v>
      </c>
      <c r="H42" s="43">
        <v>4.0</v>
      </c>
      <c r="I42" s="60">
        <v>3.0</v>
      </c>
      <c r="J42" s="60">
        <v>1.0</v>
      </c>
      <c r="K42" s="43">
        <v>4.0</v>
      </c>
      <c r="L42" s="60">
        <v>3.0</v>
      </c>
      <c r="M42" s="60">
        <v>0.0</v>
      </c>
      <c r="N42" s="43">
        <v>4.0</v>
      </c>
      <c r="O42" s="60">
        <v>5.0</v>
      </c>
      <c r="P42" s="60">
        <v>0.0</v>
      </c>
      <c r="Q42" s="43">
        <v>2.0</v>
      </c>
      <c r="R42" s="60">
        <v>2.0</v>
      </c>
      <c r="S42" s="60">
        <v>1.0</v>
      </c>
      <c r="T42" s="43">
        <v>0.0</v>
      </c>
      <c r="U42" s="31">
        <v>2.0</v>
      </c>
      <c r="V42" s="43">
        <v>1.0</v>
      </c>
      <c r="W42" s="27">
        <f t="shared" ref="W42:X42" si="40">C42+F42+I42+L42+O42+R42+U42</f>
        <v>24</v>
      </c>
      <c r="X42" s="27">
        <f t="shared" si="40"/>
        <v>5</v>
      </c>
      <c r="Y42" s="27">
        <f t="shared" si="3"/>
        <v>16</v>
      </c>
      <c r="Z42" s="35">
        <f t="shared" si="5"/>
        <v>77.41935484</v>
      </c>
      <c r="AA42" s="35">
        <f t="shared" si="6"/>
        <v>41.66666667</v>
      </c>
      <c r="AB42" s="35">
        <f t="shared" si="7"/>
        <v>72.72727273</v>
      </c>
    </row>
    <row r="43" ht="15.75" customHeight="1">
      <c r="A43" s="44">
        <v>35.0</v>
      </c>
      <c r="B43" s="38" t="s">
        <v>72</v>
      </c>
      <c r="C43" s="48">
        <v>6.0</v>
      </c>
      <c r="D43" s="28">
        <v>2.0</v>
      </c>
      <c r="E43" s="28">
        <v>4.0</v>
      </c>
      <c r="F43" s="29">
        <v>5.0</v>
      </c>
      <c r="G43" s="29">
        <v>2.0</v>
      </c>
      <c r="H43" s="28">
        <v>4.0</v>
      </c>
      <c r="I43" s="28">
        <v>4.0</v>
      </c>
      <c r="J43" s="28">
        <v>1.0</v>
      </c>
      <c r="K43" s="28">
        <v>4.0</v>
      </c>
      <c r="L43" s="28">
        <v>3.0</v>
      </c>
      <c r="M43" s="28">
        <v>1.0</v>
      </c>
      <c r="N43" s="28">
        <v>4.0</v>
      </c>
      <c r="O43" s="28">
        <v>5.0</v>
      </c>
      <c r="P43" s="28">
        <v>0.0</v>
      </c>
      <c r="Q43" s="28">
        <v>2.0</v>
      </c>
      <c r="R43" s="28">
        <v>2.0</v>
      </c>
      <c r="S43" s="28">
        <v>2.0</v>
      </c>
      <c r="T43" s="28">
        <v>4.0</v>
      </c>
      <c r="U43" s="31">
        <v>2.0</v>
      </c>
      <c r="V43" s="43">
        <v>4.0</v>
      </c>
      <c r="W43" s="27">
        <f t="shared" ref="W43:X43" si="41">C43+F43+I43+L43+O43+R43+U43</f>
        <v>27</v>
      </c>
      <c r="X43" s="27">
        <f t="shared" si="41"/>
        <v>12</v>
      </c>
      <c r="Y43" s="27">
        <f t="shared" si="3"/>
        <v>22</v>
      </c>
      <c r="Z43" s="35">
        <f t="shared" si="5"/>
        <v>87.09677419</v>
      </c>
      <c r="AA43" s="35">
        <f t="shared" si="6"/>
        <v>100</v>
      </c>
      <c r="AB43" s="35">
        <f t="shared" si="7"/>
        <v>100</v>
      </c>
    </row>
    <row r="44" ht="15.75" customHeight="1">
      <c r="A44" s="44">
        <v>36.0</v>
      </c>
      <c r="B44" s="38" t="s">
        <v>76</v>
      </c>
      <c r="C44" s="48">
        <v>6.0</v>
      </c>
      <c r="D44" s="28">
        <v>2.0</v>
      </c>
      <c r="E44" s="28">
        <v>4.0</v>
      </c>
      <c r="F44" s="28">
        <v>5.0</v>
      </c>
      <c r="G44" s="28">
        <v>2.0</v>
      </c>
      <c r="H44" s="28">
        <v>4.0</v>
      </c>
      <c r="I44" s="28">
        <v>4.0</v>
      </c>
      <c r="J44" s="28">
        <v>1.0</v>
      </c>
      <c r="K44" s="28">
        <v>4.0</v>
      </c>
      <c r="L44" s="28">
        <v>3.0</v>
      </c>
      <c r="M44" s="28">
        <v>1.0</v>
      </c>
      <c r="N44" s="28">
        <v>4.0</v>
      </c>
      <c r="O44" s="28">
        <v>5.0</v>
      </c>
      <c r="P44" s="28">
        <v>0.0</v>
      </c>
      <c r="Q44" s="28">
        <v>2.0</v>
      </c>
      <c r="R44" s="28">
        <v>4.0</v>
      </c>
      <c r="S44" s="28">
        <v>2.0</v>
      </c>
      <c r="T44" s="28">
        <v>4.0</v>
      </c>
      <c r="U44" s="31">
        <v>2.0</v>
      </c>
      <c r="V44" s="43">
        <v>4.0</v>
      </c>
      <c r="W44" s="27">
        <f t="shared" ref="W44:X44" si="42">C44+F44+I44+L44+O44+R44+U44</f>
        <v>29</v>
      </c>
      <c r="X44" s="27">
        <f t="shared" si="42"/>
        <v>12</v>
      </c>
      <c r="Y44" s="27">
        <f t="shared" si="3"/>
        <v>22</v>
      </c>
      <c r="Z44" s="35">
        <f t="shared" si="5"/>
        <v>93.5483871</v>
      </c>
      <c r="AA44" s="35">
        <f t="shared" si="6"/>
        <v>100</v>
      </c>
      <c r="AB44" s="35">
        <f t="shared" si="7"/>
        <v>100</v>
      </c>
    </row>
    <row r="45" ht="15.75" customHeight="1">
      <c r="A45" s="44">
        <v>37.0</v>
      </c>
      <c r="B45" s="38" t="s">
        <v>74</v>
      </c>
      <c r="C45" s="48">
        <v>3.0</v>
      </c>
      <c r="D45" s="28">
        <v>0.0</v>
      </c>
      <c r="E45" s="28">
        <v>0.0</v>
      </c>
      <c r="F45" s="28">
        <v>0.0</v>
      </c>
      <c r="G45" s="28">
        <v>0.0</v>
      </c>
      <c r="H45" s="28">
        <v>2.0</v>
      </c>
      <c r="I45" s="28">
        <v>1.0</v>
      </c>
      <c r="J45" s="28">
        <v>0.0</v>
      </c>
      <c r="K45" s="28">
        <v>2.0</v>
      </c>
      <c r="L45" s="28">
        <v>2.0</v>
      </c>
      <c r="M45" s="28">
        <v>0.0</v>
      </c>
      <c r="N45" s="28">
        <v>0.0</v>
      </c>
      <c r="O45" s="28">
        <v>1.0</v>
      </c>
      <c r="P45" s="28">
        <v>0.0</v>
      </c>
      <c r="Q45" s="28">
        <v>0.0</v>
      </c>
      <c r="R45" s="28">
        <v>0.0</v>
      </c>
      <c r="S45" s="28">
        <v>1.0</v>
      </c>
      <c r="T45" s="28">
        <v>0.0</v>
      </c>
      <c r="U45" s="31">
        <v>1.0</v>
      </c>
      <c r="V45" s="43">
        <v>1.0</v>
      </c>
      <c r="W45" s="27">
        <f t="shared" ref="W45:X45" si="43">C45+F45+I45+L45+O45+R45+U45</f>
        <v>8</v>
      </c>
      <c r="X45" s="27">
        <f t="shared" si="43"/>
        <v>2</v>
      </c>
      <c r="Y45" s="27">
        <f t="shared" si="3"/>
        <v>4</v>
      </c>
      <c r="Z45" s="35">
        <f t="shared" si="5"/>
        <v>25.80645161</v>
      </c>
      <c r="AA45" s="35">
        <f t="shared" si="6"/>
        <v>16.66666667</v>
      </c>
      <c r="AB45" s="35">
        <f t="shared" si="7"/>
        <v>18.18181818</v>
      </c>
    </row>
    <row r="46" ht="15.75" customHeight="1">
      <c r="A46" s="44">
        <v>38.0</v>
      </c>
      <c r="B46" s="38" t="s">
        <v>79</v>
      </c>
      <c r="C46" s="67">
        <v>5.0</v>
      </c>
      <c r="D46" s="62">
        <v>2.0</v>
      </c>
      <c r="E46" s="62">
        <v>2.0</v>
      </c>
      <c r="F46" s="63">
        <v>4.0</v>
      </c>
      <c r="G46" s="63">
        <v>1.0</v>
      </c>
      <c r="H46" s="62">
        <v>2.0</v>
      </c>
      <c r="I46" s="62">
        <v>2.0</v>
      </c>
      <c r="J46" s="62">
        <v>0.0</v>
      </c>
      <c r="K46" s="62">
        <v>4.0</v>
      </c>
      <c r="L46" s="62">
        <v>3.0</v>
      </c>
      <c r="M46" s="62">
        <v>0.0</v>
      </c>
      <c r="N46" s="62">
        <v>4.0</v>
      </c>
      <c r="O46" s="62">
        <v>5.0</v>
      </c>
      <c r="P46" s="62">
        <v>0.0</v>
      </c>
      <c r="Q46" s="62">
        <v>0.0</v>
      </c>
      <c r="R46" s="62">
        <v>3.0</v>
      </c>
      <c r="S46" s="62">
        <v>2.0</v>
      </c>
      <c r="T46" s="62">
        <v>2.0</v>
      </c>
      <c r="U46" s="31">
        <v>2.0</v>
      </c>
      <c r="V46" s="43">
        <v>2.0</v>
      </c>
      <c r="W46" s="27">
        <f t="shared" ref="W46:X46" si="44">C46+F46+I46+L46+O46+R46+U46</f>
        <v>24</v>
      </c>
      <c r="X46" s="27">
        <f t="shared" si="44"/>
        <v>7</v>
      </c>
      <c r="Y46" s="27">
        <f t="shared" si="3"/>
        <v>14</v>
      </c>
      <c r="Z46" s="35">
        <f t="shared" si="5"/>
        <v>77.41935484</v>
      </c>
      <c r="AA46" s="35">
        <f t="shared" si="6"/>
        <v>58.33333333</v>
      </c>
      <c r="AB46" s="35">
        <f t="shared" si="7"/>
        <v>63.63636364</v>
      </c>
    </row>
    <row r="47" ht="15.75" customHeight="1">
      <c r="A47" s="44">
        <v>39.0</v>
      </c>
      <c r="B47" s="38" t="s">
        <v>83</v>
      </c>
      <c r="C47" s="28">
        <v>5.0</v>
      </c>
      <c r="D47" s="28">
        <v>2.0</v>
      </c>
      <c r="E47" s="28">
        <v>2.0</v>
      </c>
      <c r="F47" s="28">
        <v>5.0</v>
      </c>
      <c r="G47" s="28">
        <v>2.0</v>
      </c>
      <c r="H47" s="28">
        <v>4.0</v>
      </c>
      <c r="I47" s="28">
        <v>3.0</v>
      </c>
      <c r="J47" s="28">
        <v>1.0</v>
      </c>
      <c r="K47" s="28">
        <v>4.0</v>
      </c>
      <c r="L47" s="28">
        <v>4.0</v>
      </c>
      <c r="M47" s="28">
        <v>1.0</v>
      </c>
      <c r="N47" s="28">
        <v>4.0</v>
      </c>
      <c r="O47" s="28">
        <v>5.0</v>
      </c>
      <c r="P47" s="28">
        <v>0.0</v>
      </c>
      <c r="Q47" s="28">
        <v>2.0</v>
      </c>
      <c r="R47" s="28">
        <v>3.0</v>
      </c>
      <c r="S47" s="28">
        <v>2.0</v>
      </c>
      <c r="T47" s="28">
        <v>2.0</v>
      </c>
      <c r="U47" s="31">
        <v>2.0</v>
      </c>
      <c r="V47" s="43">
        <v>3.0</v>
      </c>
      <c r="W47" s="27">
        <f t="shared" ref="W47:X47" si="45">C47+F47+I47+L47+O47+R47+U47</f>
        <v>27</v>
      </c>
      <c r="X47" s="27">
        <f t="shared" si="45"/>
        <v>11</v>
      </c>
      <c r="Y47" s="27">
        <f t="shared" si="3"/>
        <v>18</v>
      </c>
      <c r="Z47" s="35">
        <f t="shared" si="5"/>
        <v>87.09677419</v>
      </c>
      <c r="AA47" s="35">
        <f t="shared" si="6"/>
        <v>91.66666667</v>
      </c>
      <c r="AB47" s="35">
        <f t="shared" si="7"/>
        <v>81.81818182</v>
      </c>
    </row>
    <row r="48" ht="15.75" customHeight="1">
      <c r="A48" s="44">
        <v>40.0</v>
      </c>
      <c r="B48" s="38" t="s">
        <v>86</v>
      </c>
      <c r="C48" s="28">
        <v>5.0</v>
      </c>
      <c r="D48" s="28">
        <v>2.0</v>
      </c>
      <c r="E48" s="28">
        <v>2.0</v>
      </c>
      <c r="F48" s="28">
        <v>5.0</v>
      </c>
      <c r="G48" s="28">
        <v>1.0</v>
      </c>
      <c r="H48" s="28">
        <v>2.0</v>
      </c>
      <c r="I48" s="28">
        <v>2.0</v>
      </c>
      <c r="J48" s="28">
        <v>0.0</v>
      </c>
      <c r="K48" s="28">
        <v>2.0</v>
      </c>
      <c r="L48" s="28">
        <v>3.0</v>
      </c>
      <c r="M48" s="28">
        <v>1.0</v>
      </c>
      <c r="N48" s="28">
        <v>4.0</v>
      </c>
      <c r="O48" s="28">
        <v>3.0</v>
      </c>
      <c r="P48" s="28">
        <v>0.0</v>
      </c>
      <c r="Q48" s="28">
        <v>0.0</v>
      </c>
      <c r="R48" s="28">
        <v>3.0</v>
      </c>
      <c r="S48" s="28">
        <v>1.0</v>
      </c>
      <c r="T48" s="28">
        <v>2.0</v>
      </c>
      <c r="U48" s="31">
        <v>1.0</v>
      </c>
      <c r="V48" s="43">
        <v>2.0</v>
      </c>
      <c r="W48" s="27">
        <f t="shared" ref="W48:X48" si="46">C48+F48+I48+L48+O48+R48+U48</f>
        <v>22</v>
      </c>
      <c r="X48" s="27">
        <f t="shared" si="46"/>
        <v>7</v>
      </c>
      <c r="Y48" s="27">
        <f t="shared" si="3"/>
        <v>12</v>
      </c>
      <c r="Z48" s="35">
        <f t="shared" si="5"/>
        <v>70.96774194</v>
      </c>
      <c r="AA48" s="35">
        <f t="shared" si="6"/>
        <v>58.33333333</v>
      </c>
      <c r="AB48" s="35">
        <f t="shared" si="7"/>
        <v>54.54545455</v>
      </c>
    </row>
    <row r="49" ht="15.75" customHeight="1">
      <c r="A49" s="44">
        <v>41.0</v>
      </c>
      <c r="B49" s="38" t="s">
        <v>88</v>
      </c>
      <c r="C49" s="28">
        <v>5.0</v>
      </c>
      <c r="D49" s="28">
        <v>2.0</v>
      </c>
      <c r="E49" s="28">
        <v>4.0</v>
      </c>
      <c r="F49" s="28">
        <v>3.0</v>
      </c>
      <c r="G49" s="28">
        <v>2.0</v>
      </c>
      <c r="H49" s="28">
        <v>2.0</v>
      </c>
      <c r="I49" s="28">
        <v>3.0</v>
      </c>
      <c r="J49" s="28">
        <v>0.0</v>
      </c>
      <c r="K49" s="28">
        <v>2.0</v>
      </c>
      <c r="L49" s="28">
        <v>3.0</v>
      </c>
      <c r="M49" s="28">
        <v>0.0</v>
      </c>
      <c r="N49" s="28">
        <v>2.0</v>
      </c>
      <c r="O49" s="28">
        <v>4.0</v>
      </c>
      <c r="P49" s="28">
        <v>0.0</v>
      </c>
      <c r="Q49" s="28">
        <v>0.0</v>
      </c>
      <c r="R49" s="28">
        <v>2.0</v>
      </c>
      <c r="S49" s="28">
        <v>1.0</v>
      </c>
      <c r="T49" s="28">
        <v>2.0</v>
      </c>
      <c r="U49" s="31">
        <v>1.0</v>
      </c>
      <c r="V49" s="43">
        <v>3.0</v>
      </c>
      <c r="W49" s="27">
        <f t="shared" ref="W49:X49" si="47">C49+F49+I49+L49+O49+R49+U49</f>
        <v>21</v>
      </c>
      <c r="X49" s="27">
        <f t="shared" si="47"/>
        <v>8</v>
      </c>
      <c r="Y49" s="27">
        <f t="shared" si="3"/>
        <v>12</v>
      </c>
      <c r="Z49" s="35">
        <f t="shared" si="5"/>
        <v>67.74193548</v>
      </c>
      <c r="AA49" s="35">
        <f t="shared" si="6"/>
        <v>66.66666667</v>
      </c>
      <c r="AB49" s="35">
        <f t="shared" si="7"/>
        <v>54.54545455</v>
      </c>
    </row>
    <row r="50" ht="15.75" customHeight="1">
      <c r="A50" s="44">
        <v>42.0</v>
      </c>
      <c r="B50" s="38" t="s">
        <v>91</v>
      </c>
      <c r="C50" s="28">
        <v>5.0</v>
      </c>
      <c r="D50" s="28">
        <v>2.0</v>
      </c>
      <c r="E50" s="28">
        <v>4.0</v>
      </c>
      <c r="F50" s="28">
        <v>4.0</v>
      </c>
      <c r="G50" s="28">
        <v>2.0</v>
      </c>
      <c r="H50" s="28">
        <v>4.0</v>
      </c>
      <c r="I50" s="28">
        <v>4.0</v>
      </c>
      <c r="J50" s="28">
        <v>1.0</v>
      </c>
      <c r="K50" s="28">
        <v>2.0</v>
      </c>
      <c r="L50" s="28">
        <v>3.0</v>
      </c>
      <c r="M50" s="28">
        <v>1.0</v>
      </c>
      <c r="N50" s="28">
        <v>2.0</v>
      </c>
      <c r="O50" s="28">
        <v>3.0</v>
      </c>
      <c r="P50" s="28">
        <v>0.0</v>
      </c>
      <c r="Q50" s="28">
        <v>2.0</v>
      </c>
      <c r="R50" s="28">
        <v>3.0</v>
      </c>
      <c r="S50" s="28">
        <v>1.0</v>
      </c>
      <c r="T50" s="28">
        <v>4.0</v>
      </c>
      <c r="U50" s="31">
        <v>1.0</v>
      </c>
      <c r="V50" s="43">
        <v>4.0</v>
      </c>
      <c r="W50" s="27">
        <f t="shared" ref="W50:X50" si="48">C50+F50+I50+L50+O50+R50+U50</f>
        <v>23</v>
      </c>
      <c r="X50" s="27">
        <f t="shared" si="48"/>
        <v>11</v>
      </c>
      <c r="Y50" s="27">
        <f t="shared" si="3"/>
        <v>18</v>
      </c>
      <c r="Z50" s="35">
        <f t="shared" si="5"/>
        <v>74.19354839</v>
      </c>
      <c r="AA50" s="35">
        <f t="shared" si="6"/>
        <v>91.66666667</v>
      </c>
      <c r="AB50" s="35">
        <f t="shared" si="7"/>
        <v>81.81818182</v>
      </c>
    </row>
    <row r="51" ht="15.75" customHeight="1">
      <c r="A51" s="44">
        <v>43.0</v>
      </c>
      <c r="B51" s="38" t="s">
        <v>93</v>
      </c>
      <c r="C51" s="28">
        <v>6.0</v>
      </c>
      <c r="D51" s="28">
        <v>1.0</v>
      </c>
      <c r="E51" s="28">
        <v>4.0</v>
      </c>
      <c r="F51" s="28">
        <v>4.0</v>
      </c>
      <c r="G51" s="28">
        <v>2.0</v>
      </c>
      <c r="H51" s="28">
        <v>4.0</v>
      </c>
      <c r="I51" s="28">
        <v>4.0</v>
      </c>
      <c r="J51" s="28">
        <v>1.0</v>
      </c>
      <c r="K51" s="28">
        <v>2.0</v>
      </c>
      <c r="L51" s="28">
        <v>2.0</v>
      </c>
      <c r="M51" s="28">
        <v>1.0</v>
      </c>
      <c r="N51" s="28">
        <v>2.0</v>
      </c>
      <c r="O51" s="28">
        <v>4.0</v>
      </c>
      <c r="P51" s="28">
        <v>0.0</v>
      </c>
      <c r="Q51" s="28">
        <v>2.0</v>
      </c>
      <c r="R51" s="28">
        <v>2.0</v>
      </c>
      <c r="S51" s="28">
        <v>1.0</v>
      </c>
      <c r="T51" s="28">
        <v>4.0</v>
      </c>
      <c r="U51" s="31">
        <v>1.0</v>
      </c>
      <c r="V51" s="43">
        <v>4.0</v>
      </c>
      <c r="W51" s="27">
        <f t="shared" ref="W51:X51" si="49">C51+F51+I51+L51+O51+R51+U51</f>
        <v>23</v>
      </c>
      <c r="X51" s="27">
        <f t="shared" si="49"/>
        <v>10</v>
      </c>
      <c r="Y51" s="27">
        <f t="shared" si="3"/>
        <v>18</v>
      </c>
      <c r="Z51" s="35">
        <f t="shared" si="5"/>
        <v>74.19354839</v>
      </c>
      <c r="AA51" s="35">
        <f t="shared" si="6"/>
        <v>83.33333333</v>
      </c>
      <c r="AB51" s="35">
        <f t="shared" si="7"/>
        <v>81.81818182</v>
      </c>
    </row>
    <row r="52" ht="15.75" customHeight="1">
      <c r="A52" s="44">
        <v>44.0</v>
      </c>
      <c r="B52" s="38" t="s">
        <v>95</v>
      </c>
      <c r="C52" s="28">
        <v>5.0</v>
      </c>
      <c r="D52" s="28">
        <v>2.0</v>
      </c>
      <c r="E52" s="28">
        <v>2.0</v>
      </c>
      <c r="F52" s="28">
        <v>5.0</v>
      </c>
      <c r="G52" s="28">
        <v>1.0</v>
      </c>
      <c r="H52" s="28">
        <v>4.0</v>
      </c>
      <c r="I52" s="28">
        <v>3.0</v>
      </c>
      <c r="J52" s="28">
        <v>1.0</v>
      </c>
      <c r="K52" s="28">
        <v>2.0</v>
      </c>
      <c r="L52" s="28">
        <v>4.0</v>
      </c>
      <c r="M52" s="28">
        <v>1.0</v>
      </c>
      <c r="N52" s="28">
        <v>4.0</v>
      </c>
      <c r="O52" s="28">
        <v>4.0</v>
      </c>
      <c r="P52" s="28">
        <v>0.0</v>
      </c>
      <c r="Q52" s="28">
        <v>2.0</v>
      </c>
      <c r="R52" s="28">
        <v>3.0</v>
      </c>
      <c r="S52" s="28">
        <v>1.0</v>
      </c>
      <c r="T52" s="28">
        <v>2.0</v>
      </c>
      <c r="U52" s="31">
        <v>1.0</v>
      </c>
      <c r="V52" s="43">
        <v>3.0</v>
      </c>
      <c r="W52" s="27">
        <f t="shared" ref="W52:X52" si="50">C52+F52+I52+L52+O52+R52+U52</f>
        <v>25</v>
      </c>
      <c r="X52" s="27">
        <f t="shared" si="50"/>
        <v>9</v>
      </c>
      <c r="Y52" s="27">
        <f t="shared" si="3"/>
        <v>16</v>
      </c>
      <c r="Z52" s="35">
        <f t="shared" si="5"/>
        <v>80.64516129</v>
      </c>
      <c r="AA52" s="35">
        <f t="shared" si="6"/>
        <v>75</v>
      </c>
      <c r="AB52" s="35">
        <f t="shared" si="7"/>
        <v>72.72727273</v>
      </c>
    </row>
    <row r="53" ht="15.75" customHeight="1">
      <c r="A53" s="44">
        <v>45.0</v>
      </c>
      <c r="B53" s="38" t="s">
        <v>98</v>
      </c>
      <c r="C53" s="28">
        <v>6.0</v>
      </c>
      <c r="D53" s="28">
        <v>2.0</v>
      </c>
      <c r="E53" s="28">
        <v>4.0</v>
      </c>
      <c r="F53" s="28">
        <v>5.0</v>
      </c>
      <c r="G53" s="28">
        <v>2.0</v>
      </c>
      <c r="H53" s="28">
        <v>4.0</v>
      </c>
      <c r="I53" s="28">
        <v>4.0</v>
      </c>
      <c r="J53" s="28">
        <v>1.0</v>
      </c>
      <c r="K53" s="28">
        <v>4.0</v>
      </c>
      <c r="L53" s="28">
        <v>4.0</v>
      </c>
      <c r="M53" s="28">
        <v>1.0</v>
      </c>
      <c r="N53" s="28">
        <v>4.0</v>
      </c>
      <c r="O53" s="28">
        <v>5.0</v>
      </c>
      <c r="P53" s="28">
        <v>0.0</v>
      </c>
      <c r="Q53" s="28">
        <v>2.0</v>
      </c>
      <c r="R53" s="28">
        <v>3.0</v>
      </c>
      <c r="S53" s="28">
        <v>2.0</v>
      </c>
      <c r="T53" s="28">
        <v>2.0</v>
      </c>
      <c r="U53" s="31">
        <v>2.0</v>
      </c>
      <c r="V53" s="43">
        <v>4.0</v>
      </c>
      <c r="W53" s="27">
        <f t="shared" ref="W53:X53" si="51">C53+F53+I53+L53+O53+R53+U53</f>
        <v>29</v>
      </c>
      <c r="X53" s="27">
        <f t="shared" si="51"/>
        <v>12</v>
      </c>
      <c r="Y53" s="27">
        <f t="shared" si="3"/>
        <v>20</v>
      </c>
      <c r="Z53" s="35">
        <f t="shared" si="5"/>
        <v>93.5483871</v>
      </c>
      <c r="AA53" s="35">
        <f t="shared" si="6"/>
        <v>100</v>
      </c>
      <c r="AB53" s="35">
        <f t="shared" si="7"/>
        <v>90.90909091</v>
      </c>
    </row>
    <row r="54" ht="15.75" customHeight="1">
      <c r="A54" s="44">
        <v>46.0</v>
      </c>
      <c r="B54" s="38" t="s">
        <v>87</v>
      </c>
      <c r="C54" s="28">
        <v>6.0</v>
      </c>
      <c r="D54" s="28">
        <v>2.0</v>
      </c>
      <c r="E54" s="28">
        <v>4.0</v>
      </c>
      <c r="F54" s="28">
        <v>4.0</v>
      </c>
      <c r="G54" s="28">
        <v>2.0</v>
      </c>
      <c r="H54" s="28">
        <v>4.0</v>
      </c>
      <c r="I54" s="28">
        <v>4.0</v>
      </c>
      <c r="J54" s="28">
        <v>1.0</v>
      </c>
      <c r="K54" s="28">
        <v>4.0</v>
      </c>
      <c r="L54" s="28">
        <v>3.0</v>
      </c>
      <c r="M54" s="28">
        <v>1.0</v>
      </c>
      <c r="N54" s="28">
        <v>2.0</v>
      </c>
      <c r="O54" s="28">
        <v>5.0</v>
      </c>
      <c r="P54" s="28">
        <v>0.0</v>
      </c>
      <c r="Q54" s="28">
        <v>2.0</v>
      </c>
      <c r="R54" s="28">
        <v>3.0</v>
      </c>
      <c r="S54" s="28">
        <v>2.0</v>
      </c>
      <c r="T54" s="28">
        <v>4.0</v>
      </c>
      <c r="U54" s="31">
        <v>2.0</v>
      </c>
      <c r="V54" s="43">
        <v>4.0</v>
      </c>
      <c r="W54" s="27">
        <f t="shared" ref="W54:X54" si="52">C54+F54+I54+L54+O54+R54+U54</f>
        <v>27</v>
      </c>
      <c r="X54" s="27">
        <f t="shared" si="52"/>
        <v>12</v>
      </c>
      <c r="Y54" s="27">
        <f t="shared" si="3"/>
        <v>20</v>
      </c>
      <c r="Z54" s="35">
        <f t="shared" si="5"/>
        <v>87.09677419</v>
      </c>
      <c r="AA54" s="35">
        <f t="shared" si="6"/>
        <v>100</v>
      </c>
      <c r="AB54" s="35">
        <f t="shared" si="7"/>
        <v>90.90909091</v>
      </c>
    </row>
    <row r="55" ht="15.75" customHeight="1">
      <c r="A55" s="44">
        <v>47.0</v>
      </c>
      <c r="B55" s="38" t="s">
        <v>89</v>
      </c>
      <c r="C55" s="28">
        <v>7.0</v>
      </c>
      <c r="D55" s="28">
        <v>1.0</v>
      </c>
      <c r="E55" s="28">
        <v>4.0</v>
      </c>
      <c r="F55" s="28">
        <v>5.0</v>
      </c>
      <c r="G55" s="28">
        <v>2.0</v>
      </c>
      <c r="H55" s="28">
        <v>4.0</v>
      </c>
      <c r="I55" s="28">
        <v>4.0</v>
      </c>
      <c r="J55" s="28">
        <v>1.0</v>
      </c>
      <c r="K55" s="28">
        <v>4.0</v>
      </c>
      <c r="L55" s="28">
        <v>2.0</v>
      </c>
      <c r="M55" s="28">
        <v>1.0</v>
      </c>
      <c r="N55" s="28">
        <v>4.0</v>
      </c>
      <c r="O55" s="28">
        <v>5.0</v>
      </c>
      <c r="P55" s="28">
        <v>0.0</v>
      </c>
      <c r="Q55" s="28">
        <v>2.0</v>
      </c>
      <c r="R55" s="28">
        <v>3.0</v>
      </c>
      <c r="S55" s="28">
        <v>2.0</v>
      </c>
      <c r="T55" s="28">
        <v>4.0</v>
      </c>
      <c r="U55" s="31">
        <v>2.0</v>
      </c>
      <c r="V55" s="43">
        <v>4.0</v>
      </c>
      <c r="W55" s="27">
        <f t="shared" ref="W55:X55" si="53">C55+F55+I55+L55+O55+R55+U55</f>
        <v>28</v>
      </c>
      <c r="X55" s="27">
        <f t="shared" si="53"/>
        <v>11</v>
      </c>
      <c r="Y55" s="27">
        <f t="shared" si="3"/>
        <v>22</v>
      </c>
      <c r="Z55" s="35">
        <f t="shared" si="5"/>
        <v>90.32258065</v>
      </c>
      <c r="AA55" s="35">
        <f t="shared" si="6"/>
        <v>91.66666667</v>
      </c>
      <c r="AB55" s="35">
        <f t="shared" si="7"/>
        <v>100</v>
      </c>
    </row>
    <row r="56" ht="15.75" customHeight="1">
      <c r="A56" s="44">
        <v>48.0</v>
      </c>
      <c r="B56" s="38" t="s">
        <v>90</v>
      </c>
      <c r="C56" s="28">
        <v>3.0</v>
      </c>
      <c r="D56" s="28">
        <v>1.0</v>
      </c>
      <c r="E56" s="28">
        <v>4.0</v>
      </c>
      <c r="F56" s="28">
        <v>2.0</v>
      </c>
      <c r="G56" s="28">
        <v>2.0</v>
      </c>
      <c r="H56" s="28">
        <v>4.0</v>
      </c>
      <c r="I56" s="28">
        <v>3.0</v>
      </c>
      <c r="J56" s="28">
        <v>0.0</v>
      </c>
      <c r="K56" s="28">
        <v>0.0</v>
      </c>
      <c r="L56" s="28">
        <v>4.0</v>
      </c>
      <c r="M56" s="28">
        <v>0.0</v>
      </c>
      <c r="N56" s="28">
        <v>0.0</v>
      </c>
      <c r="O56" s="28">
        <v>1.0</v>
      </c>
      <c r="P56" s="28">
        <v>0.0</v>
      </c>
      <c r="Q56" s="28">
        <v>0.0</v>
      </c>
      <c r="R56" s="28">
        <v>1.0</v>
      </c>
      <c r="S56" s="28">
        <v>0.0</v>
      </c>
      <c r="T56" s="28">
        <v>2.0</v>
      </c>
      <c r="U56" s="31">
        <v>0.0</v>
      </c>
      <c r="V56" s="43">
        <v>2.0</v>
      </c>
      <c r="W56" s="27">
        <f t="shared" ref="W56:X56" si="54">C56+F56+I56+L56+O56+R56+U56</f>
        <v>14</v>
      </c>
      <c r="X56" s="27">
        <f t="shared" si="54"/>
        <v>5</v>
      </c>
      <c r="Y56" s="27">
        <f t="shared" si="3"/>
        <v>10</v>
      </c>
      <c r="Z56" s="35">
        <f t="shared" si="5"/>
        <v>45.16129032</v>
      </c>
      <c r="AA56" s="35">
        <f t="shared" si="6"/>
        <v>41.66666667</v>
      </c>
      <c r="AB56" s="35">
        <f t="shared" si="7"/>
        <v>45.45454545</v>
      </c>
    </row>
    <row r="57" ht="15.75" customHeight="1">
      <c r="A57" s="44">
        <v>49.0</v>
      </c>
      <c r="B57" s="38" t="s">
        <v>92</v>
      </c>
      <c r="C57" s="28">
        <v>6.0</v>
      </c>
      <c r="D57" s="28">
        <v>2.0</v>
      </c>
      <c r="E57" s="28">
        <v>4.0</v>
      </c>
      <c r="F57" s="28">
        <v>4.0</v>
      </c>
      <c r="G57" s="28">
        <v>2.0</v>
      </c>
      <c r="H57" s="28">
        <v>4.0</v>
      </c>
      <c r="I57" s="28">
        <v>4.0</v>
      </c>
      <c r="J57" s="28">
        <v>0.0</v>
      </c>
      <c r="K57" s="28">
        <v>4.0</v>
      </c>
      <c r="L57" s="28">
        <v>4.0</v>
      </c>
      <c r="M57" s="28">
        <v>0.0</v>
      </c>
      <c r="N57" s="28">
        <v>4.0</v>
      </c>
      <c r="O57" s="28">
        <v>5.0</v>
      </c>
      <c r="P57" s="28">
        <v>0.0</v>
      </c>
      <c r="Q57" s="28">
        <v>0.0</v>
      </c>
      <c r="R57" s="28">
        <v>3.0</v>
      </c>
      <c r="S57" s="28">
        <v>2.0</v>
      </c>
      <c r="T57" s="28">
        <v>2.0</v>
      </c>
      <c r="U57" s="31">
        <v>2.0</v>
      </c>
      <c r="V57" s="43">
        <v>4.0</v>
      </c>
      <c r="W57" s="27">
        <f t="shared" ref="W57:X57" si="55">C57+F57+I57+L57+O57+R57+U57</f>
        <v>28</v>
      </c>
      <c r="X57" s="27">
        <f t="shared" si="55"/>
        <v>10</v>
      </c>
      <c r="Y57" s="27">
        <f t="shared" si="3"/>
        <v>18</v>
      </c>
      <c r="Z57" s="35">
        <f t="shared" si="5"/>
        <v>90.32258065</v>
      </c>
      <c r="AA57" s="35">
        <f t="shared" si="6"/>
        <v>83.33333333</v>
      </c>
      <c r="AB57" s="35">
        <f t="shared" si="7"/>
        <v>81.81818182</v>
      </c>
    </row>
    <row r="58" ht="15.75" customHeight="1">
      <c r="A58" s="44">
        <v>50.0</v>
      </c>
      <c r="B58" s="38" t="s">
        <v>106</v>
      </c>
      <c r="C58" s="28">
        <v>6.0</v>
      </c>
      <c r="D58" s="28">
        <v>2.0</v>
      </c>
      <c r="E58" s="28">
        <v>4.0</v>
      </c>
      <c r="F58" s="28">
        <v>5.0</v>
      </c>
      <c r="G58" s="28">
        <v>2.0</v>
      </c>
      <c r="H58" s="28">
        <v>4.0</v>
      </c>
      <c r="I58" s="28">
        <v>4.0</v>
      </c>
      <c r="J58" s="28">
        <v>1.0</v>
      </c>
      <c r="K58" s="28">
        <v>4.0</v>
      </c>
      <c r="L58" s="28">
        <v>4.0</v>
      </c>
      <c r="M58" s="28">
        <v>1.0</v>
      </c>
      <c r="N58" s="28">
        <v>4.0</v>
      </c>
      <c r="O58" s="28">
        <v>5.0</v>
      </c>
      <c r="P58" s="28">
        <v>0.0</v>
      </c>
      <c r="Q58" s="28">
        <v>2.0</v>
      </c>
      <c r="R58" s="28">
        <v>3.0</v>
      </c>
      <c r="S58" s="28">
        <v>2.0</v>
      </c>
      <c r="T58" s="28">
        <v>2.0</v>
      </c>
      <c r="U58" s="31">
        <v>2.0</v>
      </c>
      <c r="V58" s="43">
        <v>4.0</v>
      </c>
      <c r="W58" s="27">
        <f t="shared" ref="W58:X58" si="56">C58+F58+I58+L58+O58+R58+U58</f>
        <v>29</v>
      </c>
      <c r="X58" s="27">
        <f t="shared" si="56"/>
        <v>12</v>
      </c>
      <c r="Y58" s="27">
        <f t="shared" si="3"/>
        <v>20</v>
      </c>
      <c r="Z58" s="35">
        <f t="shared" si="5"/>
        <v>93.5483871</v>
      </c>
      <c r="AA58" s="35">
        <f t="shared" si="6"/>
        <v>100</v>
      </c>
      <c r="AB58" s="35">
        <f t="shared" si="7"/>
        <v>90.90909091</v>
      </c>
    </row>
    <row r="59" ht="15.75" customHeight="1">
      <c r="A59" s="44">
        <v>51.0</v>
      </c>
      <c r="B59" s="38" t="s">
        <v>108</v>
      </c>
      <c r="C59" s="28">
        <v>6.0</v>
      </c>
      <c r="D59" s="28">
        <v>1.0</v>
      </c>
      <c r="E59" s="28">
        <v>4.0</v>
      </c>
      <c r="F59" s="28">
        <v>4.0</v>
      </c>
      <c r="G59" s="28">
        <v>2.0</v>
      </c>
      <c r="H59" s="28">
        <v>4.0</v>
      </c>
      <c r="I59" s="28">
        <v>4.0</v>
      </c>
      <c r="J59" s="28">
        <v>1.0</v>
      </c>
      <c r="K59" s="28">
        <v>4.0</v>
      </c>
      <c r="L59" s="28">
        <v>3.0</v>
      </c>
      <c r="M59" s="28">
        <v>1.0</v>
      </c>
      <c r="N59" s="28">
        <v>4.0</v>
      </c>
      <c r="O59" s="28">
        <v>5.0</v>
      </c>
      <c r="P59" s="28">
        <v>0.0</v>
      </c>
      <c r="Q59" s="28">
        <v>2.0</v>
      </c>
      <c r="R59" s="28">
        <v>2.0</v>
      </c>
      <c r="S59" s="28">
        <v>2.0</v>
      </c>
      <c r="T59" s="28">
        <v>0.0</v>
      </c>
      <c r="U59" s="31">
        <v>2.0</v>
      </c>
      <c r="V59" s="43">
        <v>4.0</v>
      </c>
      <c r="W59" s="27">
        <f t="shared" ref="W59:X59" si="57">C59+F59+I59+L59+O59+R59+U59</f>
        <v>26</v>
      </c>
      <c r="X59" s="27">
        <f t="shared" si="57"/>
        <v>11</v>
      </c>
      <c r="Y59" s="27">
        <f t="shared" si="3"/>
        <v>18</v>
      </c>
      <c r="Z59" s="35">
        <f t="shared" si="5"/>
        <v>83.87096774</v>
      </c>
      <c r="AA59" s="35">
        <f t="shared" si="6"/>
        <v>91.66666667</v>
      </c>
      <c r="AB59" s="35">
        <f t="shared" si="7"/>
        <v>81.81818182</v>
      </c>
    </row>
    <row r="60" ht="15.75" customHeight="1">
      <c r="A60" s="37">
        <v>52.0</v>
      </c>
      <c r="B60" s="38" t="s">
        <v>111</v>
      </c>
      <c r="C60" s="28">
        <v>6.0</v>
      </c>
      <c r="D60" s="28">
        <v>2.0</v>
      </c>
      <c r="E60" s="28">
        <v>4.0</v>
      </c>
      <c r="F60" s="28">
        <v>5.0</v>
      </c>
      <c r="G60" s="28">
        <v>1.0</v>
      </c>
      <c r="H60" s="28">
        <v>2.0</v>
      </c>
      <c r="I60" s="28">
        <v>3.0</v>
      </c>
      <c r="J60" s="28">
        <v>1.0</v>
      </c>
      <c r="K60" s="28">
        <v>2.0</v>
      </c>
      <c r="L60" s="28">
        <v>2.0</v>
      </c>
      <c r="M60" s="28">
        <v>1.0</v>
      </c>
      <c r="N60" s="28">
        <v>4.0</v>
      </c>
      <c r="O60" s="28">
        <v>4.0</v>
      </c>
      <c r="P60" s="28">
        <v>0.0</v>
      </c>
      <c r="Q60" s="28">
        <v>2.0</v>
      </c>
      <c r="R60" s="28">
        <v>4.0</v>
      </c>
      <c r="S60" s="28">
        <v>1.0</v>
      </c>
      <c r="T60" s="28">
        <v>4.0</v>
      </c>
      <c r="U60" s="31">
        <v>1.0</v>
      </c>
      <c r="V60" s="43">
        <v>3.0</v>
      </c>
      <c r="W60" s="27">
        <f t="shared" ref="W60:X60" si="58">C60+F60+I60+L60+O60+R60+U60</f>
        <v>25</v>
      </c>
      <c r="X60" s="27">
        <f t="shared" si="58"/>
        <v>9</v>
      </c>
      <c r="Y60" s="27">
        <f t="shared" si="3"/>
        <v>18</v>
      </c>
      <c r="Z60" s="35">
        <f t="shared" si="5"/>
        <v>80.64516129</v>
      </c>
      <c r="AA60" s="35">
        <f t="shared" si="6"/>
        <v>75</v>
      </c>
      <c r="AB60" s="35">
        <f t="shared" si="7"/>
        <v>81.81818182</v>
      </c>
    </row>
    <row r="61" ht="15.75" customHeight="1">
      <c r="A61" s="44">
        <v>53.0</v>
      </c>
      <c r="B61" s="38" t="s">
        <v>112</v>
      </c>
      <c r="C61" s="28">
        <v>6.0</v>
      </c>
      <c r="D61" s="28">
        <v>1.0</v>
      </c>
      <c r="E61" s="28">
        <v>4.0</v>
      </c>
      <c r="F61" s="28">
        <v>3.0</v>
      </c>
      <c r="G61" s="28">
        <v>2.0</v>
      </c>
      <c r="H61" s="28">
        <v>4.0</v>
      </c>
      <c r="I61" s="28">
        <v>3.0</v>
      </c>
      <c r="J61" s="28">
        <v>0.0</v>
      </c>
      <c r="K61" s="28">
        <v>4.0</v>
      </c>
      <c r="L61" s="28">
        <v>3.0</v>
      </c>
      <c r="M61" s="28">
        <v>0.0</v>
      </c>
      <c r="N61" s="28">
        <v>4.0</v>
      </c>
      <c r="O61" s="28">
        <v>5.0</v>
      </c>
      <c r="P61" s="28">
        <v>0.0</v>
      </c>
      <c r="Q61" s="28">
        <v>0.0</v>
      </c>
      <c r="R61" s="28">
        <v>2.0</v>
      </c>
      <c r="S61" s="28">
        <v>1.0</v>
      </c>
      <c r="T61" s="28">
        <v>0.0</v>
      </c>
      <c r="U61" s="31">
        <v>2.0</v>
      </c>
      <c r="V61" s="43">
        <v>4.0</v>
      </c>
      <c r="W61" s="27">
        <f t="shared" ref="W61:X61" si="59">C61+F61+I61+L61+O61+R61+U61</f>
        <v>24</v>
      </c>
      <c r="X61" s="27">
        <f t="shared" si="59"/>
        <v>8</v>
      </c>
      <c r="Y61" s="27">
        <f t="shared" si="3"/>
        <v>16</v>
      </c>
      <c r="Z61" s="35">
        <f t="shared" si="5"/>
        <v>77.41935484</v>
      </c>
      <c r="AA61" s="35">
        <f t="shared" si="6"/>
        <v>66.66666667</v>
      </c>
      <c r="AB61" s="35">
        <f t="shared" si="7"/>
        <v>72.72727273</v>
      </c>
    </row>
    <row r="62" ht="15.75" customHeight="1">
      <c r="A62" s="44">
        <v>54.0</v>
      </c>
      <c r="B62" s="38" t="s">
        <v>115</v>
      </c>
      <c r="C62" s="28">
        <v>4.0</v>
      </c>
      <c r="D62" s="28">
        <v>2.0</v>
      </c>
      <c r="E62" s="28">
        <v>4.0</v>
      </c>
      <c r="F62" s="28">
        <v>4.0</v>
      </c>
      <c r="G62" s="28">
        <v>2.0</v>
      </c>
      <c r="H62" s="28">
        <v>4.0</v>
      </c>
      <c r="I62" s="28">
        <v>4.0</v>
      </c>
      <c r="J62" s="28">
        <v>1.0</v>
      </c>
      <c r="K62" s="28">
        <v>2.0</v>
      </c>
      <c r="L62" s="28">
        <v>4.0</v>
      </c>
      <c r="M62" s="28">
        <v>1.0</v>
      </c>
      <c r="N62" s="28">
        <v>4.0</v>
      </c>
      <c r="O62" s="28">
        <v>4.0</v>
      </c>
      <c r="P62" s="28">
        <v>0.0</v>
      </c>
      <c r="Q62" s="28">
        <v>2.0</v>
      </c>
      <c r="R62" s="28">
        <v>2.0</v>
      </c>
      <c r="S62" s="28">
        <v>1.0</v>
      </c>
      <c r="T62" s="28">
        <v>2.0</v>
      </c>
      <c r="U62" s="31">
        <v>1.0</v>
      </c>
      <c r="V62" s="43">
        <v>4.0</v>
      </c>
      <c r="W62" s="27">
        <f t="shared" ref="W62:X62" si="60">C62+F62+I62+L62+O62+R62+U62</f>
        <v>23</v>
      </c>
      <c r="X62" s="27">
        <f t="shared" si="60"/>
        <v>11</v>
      </c>
      <c r="Y62" s="27">
        <f t="shared" si="3"/>
        <v>18</v>
      </c>
      <c r="Z62" s="35">
        <f t="shared" si="5"/>
        <v>74.19354839</v>
      </c>
      <c r="AA62" s="35">
        <f t="shared" si="6"/>
        <v>91.66666667</v>
      </c>
      <c r="AB62" s="35">
        <f t="shared" si="7"/>
        <v>81.81818182</v>
      </c>
    </row>
    <row r="63" ht="15.75" customHeight="1">
      <c r="A63" s="44">
        <v>55.0</v>
      </c>
      <c r="B63" s="38" t="s">
        <v>116</v>
      </c>
      <c r="C63" s="28">
        <v>6.0</v>
      </c>
      <c r="D63" s="28">
        <v>2.0</v>
      </c>
      <c r="E63" s="28">
        <v>4.0</v>
      </c>
      <c r="F63" s="28">
        <v>5.0</v>
      </c>
      <c r="G63" s="28">
        <v>2.0</v>
      </c>
      <c r="H63" s="28">
        <v>4.0</v>
      </c>
      <c r="I63" s="28">
        <v>4.0</v>
      </c>
      <c r="J63" s="28">
        <v>1.0</v>
      </c>
      <c r="K63" s="28">
        <v>4.0</v>
      </c>
      <c r="L63" s="28">
        <v>4.0</v>
      </c>
      <c r="M63" s="28">
        <v>1.0</v>
      </c>
      <c r="N63" s="28">
        <v>4.0</v>
      </c>
      <c r="O63" s="28">
        <v>5.0</v>
      </c>
      <c r="P63" s="28">
        <v>0.0</v>
      </c>
      <c r="Q63" s="28">
        <v>2.0</v>
      </c>
      <c r="R63" s="28">
        <v>3.0</v>
      </c>
      <c r="S63" s="28">
        <v>2.0</v>
      </c>
      <c r="T63" s="28">
        <v>2.0</v>
      </c>
      <c r="U63" s="31">
        <v>2.0</v>
      </c>
      <c r="V63" s="43">
        <v>4.0</v>
      </c>
      <c r="W63" s="27">
        <f t="shared" ref="W63:X63" si="61">C63+F63+I63+L63+O63+R63+U63</f>
        <v>29</v>
      </c>
      <c r="X63" s="27">
        <f t="shared" si="61"/>
        <v>12</v>
      </c>
      <c r="Y63" s="27">
        <f t="shared" si="3"/>
        <v>20</v>
      </c>
      <c r="Z63" s="35">
        <f t="shared" si="5"/>
        <v>93.5483871</v>
      </c>
      <c r="AA63" s="35">
        <f t="shared" si="6"/>
        <v>100</v>
      </c>
      <c r="AB63" s="35">
        <f t="shared" si="7"/>
        <v>90.90909091</v>
      </c>
    </row>
    <row r="64" ht="15.75" customHeight="1">
      <c r="A64" s="44">
        <v>56.0</v>
      </c>
      <c r="B64" s="38" t="s">
        <v>117</v>
      </c>
      <c r="C64" s="28">
        <v>5.0</v>
      </c>
      <c r="D64" s="28">
        <v>2.0</v>
      </c>
      <c r="E64" s="28">
        <v>4.0</v>
      </c>
      <c r="F64" s="28">
        <v>3.0</v>
      </c>
      <c r="G64" s="28">
        <v>2.0</v>
      </c>
      <c r="H64" s="28">
        <v>4.0</v>
      </c>
      <c r="I64" s="28">
        <v>4.0</v>
      </c>
      <c r="J64" s="28">
        <v>1.0</v>
      </c>
      <c r="K64" s="28">
        <v>4.0</v>
      </c>
      <c r="L64" s="28">
        <v>3.0</v>
      </c>
      <c r="M64" s="28">
        <v>1.0</v>
      </c>
      <c r="N64" s="28">
        <v>2.0</v>
      </c>
      <c r="O64" s="28">
        <v>5.0</v>
      </c>
      <c r="P64" s="28">
        <v>0.0</v>
      </c>
      <c r="Q64" s="28">
        <v>2.0</v>
      </c>
      <c r="R64" s="28">
        <v>3.0</v>
      </c>
      <c r="S64" s="28">
        <v>2.0</v>
      </c>
      <c r="T64" s="28">
        <v>4.0</v>
      </c>
      <c r="U64" s="31">
        <v>2.0</v>
      </c>
      <c r="V64" s="43">
        <v>4.0</v>
      </c>
      <c r="W64" s="27">
        <f t="shared" ref="W64:X64" si="62">C64+F64+I64+L64+O64+R64+U64</f>
        <v>25</v>
      </c>
      <c r="X64" s="27">
        <f t="shared" si="62"/>
        <v>12</v>
      </c>
      <c r="Y64" s="27">
        <f t="shared" si="3"/>
        <v>20</v>
      </c>
      <c r="Z64" s="35">
        <f t="shared" si="5"/>
        <v>80.64516129</v>
      </c>
      <c r="AA64" s="35">
        <f t="shared" si="6"/>
        <v>100</v>
      </c>
      <c r="AB64" s="35">
        <f t="shared" si="7"/>
        <v>90.90909091</v>
      </c>
    </row>
    <row r="65" ht="15.75" customHeight="1">
      <c r="A65" s="44">
        <v>57.0</v>
      </c>
      <c r="B65" s="38" t="s">
        <v>113</v>
      </c>
      <c r="C65" s="28">
        <v>3.0</v>
      </c>
      <c r="D65" s="28">
        <v>0.0</v>
      </c>
      <c r="E65" s="28">
        <v>0.0</v>
      </c>
      <c r="F65" s="28">
        <v>1.0</v>
      </c>
      <c r="G65" s="28">
        <v>0.0</v>
      </c>
      <c r="H65" s="28">
        <v>0.0</v>
      </c>
      <c r="I65" s="28">
        <v>0.0</v>
      </c>
      <c r="J65" s="28">
        <v>0.0</v>
      </c>
      <c r="K65" s="28">
        <v>0.0</v>
      </c>
      <c r="L65" s="28">
        <v>1.0</v>
      </c>
      <c r="M65" s="28">
        <v>0.0</v>
      </c>
      <c r="N65" s="28">
        <v>0.0</v>
      </c>
      <c r="O65" s="28">
        <v>0.0</v>
      </c>
      <c r="P65" s="28">
        <v>0.0</v>
      </c>
      <c r="Q65" s="28">
        <v>0.0</v>
      </c>
      <c r="R65" s="28">
        <v>0.0</v>
      </c>
      <c r="S65" s="28">
        <v>0.0</v>
      </c>
      <c r="T65" s="28">
        <v>0.0</v>
      </c>
      <c r="U65" s="31">
        <v>0.0</v>
      </c>
      <c r="V65" s="43">
        <v>0.0</v>
      </c>
      <c r="W65" s="27">
        <f t="shared" ref="W65:X65" si="63">C65+F65+I65+L65+O65+R65+U65</f>
        <v>5</v>
      </c>
      <c r="X65" s="27">
        <f t="shared" si="63"/>
        <v>0</v>
      </c>
      <c r="Y65" s="27">
        <f t="shared" si="3"/>
        <v>0</v>
      </c>
      <c r="Z65" s="35">
        <f t="shared" si="5"/>
        <v>16.12903226</v>
      </c>
      <c r="AA65" s="35">
        <f t="shared" si="6"/>
        <v>0</v>
      </c>
      <c r="AB65" s="35">
        <f t="shared" si="7"/>
        <v>0</v>
      </c>
    </row>
    <row r="66" ht="15.75" customHeight="1">
      <c r="A66" s="44">
        <v>58.0</v>
      </c>
      <c r="B66" s="38" t="s">
        <v>114</v>
      </c>
      <c r="C66" s="28">
        <v>3.0</v>
      </c>
      <c r="D66" s="28">
        <v>1.0</v>
      </c>
      <c r="E66" s="28">
        <v>4.0</v>
      </c>
      <c r="F66" s="28">
        <v>2.0</v>
      </c>
      <c r="G66" s="28">
        <v>2.0</v>
      </c>
      <c r="H66" s="28">
        <v>2.0</v>
      </c>
      <c r="I66" s="28">
        <v>3.0</v>
      </c>
      <c r="J66" s="28">
        <v>0.0</v>
      </c>
      <c r="K66" s="28">
        <v>0.0</v>
      </c>
      <c r="L66" s="28">
        <v>2.0</v>
      </c>
      <c r="M66" s="28">
        <v>0.0</v>
      </c>
      <c r="N66" s="28">
        <v>2.0</v>
      </c>
      <c r="O66" s="28">
        <v>2.0</v>
      </c>
      <c r="P66" s="28">
        <v>0.0</v>
      </c>
      <c r="Q66" s="28">
        <v>0.0</v>
      </c>
      <c r="R66" s="28">
        <v>0.0</v>
      </c>
      <c r="S66" s="28">
        <v>0.0</v>
      </c>
      <c r="T66" s="28">
        <v>2.0</v>
      </c>
      <c r="U66" s="31">
        <v>0.0</v>
      </c>
      <c r="V66" s="43">
        <v>3.0</v>
      </c>
      <c r="W66" s="27">
        <f t="shared" ref="W66:X66" si="64">C66+F66+I66+L66+O66+R66+U66</f>
        <v>12</v>
      </c>
      <c r="X66" s="27">
        <f t="shared" si="64"/>
        <v>6</v>
      </c>
      <c r="Y66" s="27">
        <f t="shared" si="3"/>
        <v>10</v>
      </c>
      <c r="Z66" s="35">
        <f t="shared" si="5"/>
        <v>38.70967742</v>
      </c>
      <c r="AA66" s="35">
        <f t="shared" si="6"/>
        <v>50</v>
      </c>
      <c r="AB66" s="35">
        <f t="shared" si="7"/>
        <v>45.45454545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>
      <c r="O120" s="30"/>
      <c r="P120" s="30"/>
    </row>
    <row r="121" ht="15.75" customHeight="1">
      <c r="O121" s="30"/>
      <c r="P121" s="30"/>
    </row>
    <row r="122" ht="15.75" customHeight="1">
      <c r="O122" s="30"/>
      <c r="P122" s="30"/>
    </row>
    <row r="123" ht="15.75" customHeight="1">
      <c r="O123" s="30"/>
      <c r="P123" s="30"/>
    </row>
    <row r="124" ht="15.75" customHeight="1">
      <c r="O124" s="30"/>
      <c r="P124" s="30"/>
    </row>
    <row r="125" ht="15.75" customHeight="1">
      <c r="O125" s="30"/>
      <c r="P125" s="30"/>
    </row>
    <row r="126" ht="15.75" customHeight="1">
      <c r="O126" s="30"/>
      <c r="P126" s="30"/>
    </row>
    <row r="127" ht="15.75" customHeight="1">
      <c r="O127" s="30"/>
      <c r="P127" s="30"/>
    </row>
    <row r="128" ht="15.75" customHeight="1">
      <c r="O128" s="30"/>
      <c r="P128" s="30"/>
    </row>
    <row r="129" ht="15.75" customHeight="1">
      <c r="O129" s="30"/>
      <c r="P129" s="30"/>
    </row>
    <row r="130" ht="15.75" customHeight="1">
      <c r="O130" s="30"/>
      <c r="P130" s="30"/>
    </row>
    <row r="131" ht="15.75" customHeight="1">
      <c r="O131" s="30"/>
      <c r="P131" s="30"/>
    </row>
    <row r="132" ht="15.75" customHeight="1">
      <c r="O132" s="30"/>
      <c r="P132" s="30"/>
    </row>
    <row r="133" ht="15.75" customHeight="1">
      <c r="O133" s="30"/>
      <c r="P133" s="30"/>
    </row>
    <row r="134" ht="15.75" customHeight="1">
      <c r="O134" s="30"/>
      <c r="P134" s="30"/>
    </row>
    <row r="135" ht="15.75" customHeight="1">
      <c r="O135" s="30"/>
      <c r="P135" s="30"/>
    </row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O5:Q5"/>
    <mergeCell ref="R5:T5"/>
    <mergeCell ref="W5:Y5"/>
    <mergeCell ref="Z5:AB5"/>
    <mergeCell ref="A1:AB3"/>
    <mergeCell ref="A4:AB4"/>
    <mergeCell ref="A5:B5"/>
    <mergeCell ref="C5:E5"/>
    <mergeCell ref="F5:H5"/>
    <mergeCell ref="I5:K5"/>
    <mergeCell ref="L5:N5"/>
  </mergeCell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0.0"/>
    <col customWidth="1" min="3" max="28" width="8.71"/>
  </cols>
  <sheetData>
    <row r="1">
      <c r="A1" s="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>
      <c r="A4" s="12" t="s">
        <v>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>
      <c r="A5" s="14" t="s">
        <v>5</v>
      </c>
      <c r="B5" s="13"/>
      <c r="C5" s="16" t="s">
        <v>6</v>
      </c>
      <c r="D5" s="11"/>
      <c r="E5" s="13"/>
      <c r="F5" s="16" t="s">
        <v>7</v>
      </c>
      <c r="G5" s="11"/>
      <c r="H5" s="13"/>
      <c r="I5" s="16" t="s">
        <v>8</v>
      </c>
      <c r="J5" s="11"/>
      <c r="K5" s="13"/>
      <c r="L5" s="16" t="s">
        <v>9</v>
      </c>
      <c r="M5" s="11"/>
      <c r="N5" s="13"/>
      <c r="O5" s="16" t="s">
        <v>10</v>
      </c>
      <c r="P5" s="11"/>
      <c r="Q5" s="13"/>
      <c r="R5" s="16" t="s">
        <v>11</v>
      </c>
      <c r="S5" s="11"/>
      <c r="T5" s="13"/>
      <c r="U5" s="17" t="s">
        <v>12</v>
      </c>
      <c r="V5" s="8"/>
      <c r="W5" s="16" t="s">
        <v>13</v>
      </c>
      <c r="X5" s="11"/>
      <c r="Y5" s="13"/>
      <c r="Z5" s="16" t="s">
        <v>14</v>
      </c>
      <c r="AA5" s="11"/>
      <c r="AB5" s="13"/>
    </row>
    <row r="6">
      <c r="A6" s="19" t="s">
        <v>15</v>
      </c>
      <c r="B6" s="19" t="s">
        <v>16</v>
      </c>
      <c r="C6" s="19" t="s">
        <v>17</v>
      </c>
      <c r="D6" s="19" t="s">
        <v>18</v>
      </c>
      <c r="E6" s="19" t="s">
        <v>19</v>
      </c>
      <c r="F6" s="19" t="s">
        <v>17</v>
      </c>
      <c r="G6" s="19" t="s">
        <v>18</v>
      </c>
      <c r="H6" s="19" t="s">
        <v>19</v>
      </c>
      <c r="I6" s="19" t="s">
        <v>17</v>
      </c>
      <c r="J6" s="19" t="s">
        <v>18</v>
      </c>
      <c r="K6" s="19" t="s">
        <v>19</v>
      </c>
      <c r="L6" s="19" t="s">
        <v>17</v>
      </c>
      <c r="M6" s="19" t="s">
        <v>18</v>
      </c>
      <c r="N6" s="19" t="s">
        <v>19</v>
      </c>
      <c r="O6" s="19" t="s">
        <v>17</v>
      </c>
      <c r="P6" s="19" t="s">
        <v>18</v>
      </c>
      <c r="Q6" s="19" t="s">
        <v>19</v>
      </c>
      <c r="R6" s="19" t="s">
        <v>17</v>
      </c>
      <c r="S6" s="19" t="s">
        <v>18</v>
      </c>
      <c r="T6" s="19" t="s">
        <v>19</v>
      </c>
      <c r="U6" s="19" t="s">
        <v>17</v>
      </c>
      <c r="V6" s="19" t="s">
        <v>18</v>
      </c>
      <c r="W6" s="19" t="s">
        <v>17</v>
      </c>
      <c r="X6" s="19" t="s">
        <v>18</v>
      </c>
      <c r="Y6" s="19" t="s">
        <v>19</v>
      </c>
      <c r="Z6" s="19" t="s">
        <v>17</v>
      </c>
      <c r="AA6" s="19" t="s">
        <v>18</v>
      </c>
      <c r="AB6" s="19" t="s">
        <v>19</v>
      </c>
    </row>
    <row r="7">
      <c r="A7" s="23"/>
      <c r="B7" s="23" t="s">
        <v>20</v>
      </c>
      <c r="C7" s="23">
        <v>11.0</v>
      </c>
      <c r="D7" s="23">
        <v>8.0</v>
      </c>
      <c r="E7" s="23">
        <v>6.0</v>
      </c>
      <c r="F7" s="23">
        <v>6.0</v>
      </c>
      <c r="G7" s="23">
        <v>2.0</v>
      </c>
      <c r="H7" s="23">
        <v>6.0</v>
      </c>
      <c r="I7" s="23">
        <v>6.0</v>
      </c>
      <c r="J7" s="23">
        <v>2.0</v>
      </c>
      <c r="K7" s="23">
        <v>8.0</v>
      </c>
      <c r="L7" s="23">
        <v>4.0</v>
      </c>
      <c r="M7" s="23">
        <v>5.0</v>
      </c>
      <c r="N7" s="23">
        <v>8.0</v>
      </c>
      <c r="O7" s="23">
        <v>4.0</v>
      </c>
      <c r="P7" s="23">
        <v>5.0</v>
      </c>
      <c r="Q7" s="23">
        <v>7.0</v>
      </c>
      <c r="R7" s="23">
        <v>8.0</v>
      </c>
      <c r="S7" s="23">
        <v>4.0</v>
      </c>
      <c r="T7" s="23">
        <v>6.0</v>
      </c>
      <c r="U7" s="23">
        <v>4.0</v>
      </c>
      <c r="V7" s="23">
        <v>6.0</v>
      </c>
      <c r="W7" s="24">
        <f t="shared" ref="W7:X7" si="1">SUM(C7+F7+I7+L7+O7+R7+U7)</f>
        <v>43</v>
      </c>
      <c r="X7" s="24">
        <f t="shared" si="1"/>
        <v>32</v>
      </c>
      <c r="Y7" s="24">
        <f t="shared" ref="Y7:Y66" si="3">SUM(E7+H7+K7+N7+Q7+T7)</f>
        <v>41</v>
      </c>
      <c r="Z7" s="24"/>
      <c r="AA7" s="24"/>
      <c r="AB7" s="24"/>
    </row>
    <row r="8">
      <c r="A8" s="25">
        <v>1.0</v>
      </c>
      <c r="B8" s="26" t="s">
        <v>21</v>
      </c>
      <c r="C8" s="27">
        <v>8.0</v>
      </c>
      <c r="D8" s="27">
        <v>5.0</v>
      </c>
      <c r="E8" s="27">
        <v>6.0</v>
      </c>
      <c r="F8" s="28">
        <v>6.0</v>
      </c>
      <c r="G8" s="29">
        <v>2.0</v>
      </c>
      <c r="H8" s="29">
        <v>6.0</v>
      </c>
      <c r="I8" s="28">
        <v>6.0</v>
      </c>
      <c r="J8" s="28">
        <v>1.0</v>
      </c>
      <c r="K8" s="28">
        <v>6.0</v>
      </c>
      <c r="L8" s="28">
        <v>4.0</v>
      </c>
      <c r="M8" s="28">
        <v>2.0</v>
      </c>
      <c r="N8" s="28">
        <v>6.0</v>
      </c>
      <c r="O8" s="28">
        <v>3.0</v>
      </c>
      <c r="P8" s="28">
        <v>3.0</v>
      </c>
      <c r="Q8" s="28">
        <v>5.0</v>
      </c>
      <c r="R8" s="28">
        <v>5.0</v>
      </c>
      <c r="S8" s="28">
        <v>3.0</v>
      </c>
      <c r="T8" s="28">
        <v>4.0</v>
      </c>
      <c r="U8" s="30">
        <v>3.0</v>
      </c>
      <c r="V8" s="31">
        <v>5.0</v>
      </c>
      <c r="W8" s="24">
        <f t="shared" ref="W8:X8" si="2">SUM(C8+F8+I8+L8+O8+R8+U8)</f>
        <v>35</v>
      </c>
      <c r="X8" s="24">
        <f t="shared" si="2"/>
        <v>21</v>
      </c>
      <c r="Y8" s="24">
        <f t="shared" si="3"/>
        <v>33</v>
      </c>
      <c r="Z8" s="35">
        <f t="shared" ref="Z8:Z66" si="5">W8*100/$W$7</f>
        <v>81.39534884</v>
      </c>
      <c r="AA8" s="35">
        <f t="shared" ref="AA8:AA66" si="6">X8*100/$X$7</f>
        <v>65.625</v>
      </c>
      <c r="AB8" s="35">
        <f t="shared" ref="AB8:AB36" si="7">Y8*100/$Y$7</f>
        <v>80.48780488</v>
      </c>
    </row>
    <row r="9">
      <c r="A9" s="36">
        <v>2.0</v>
      </c>
      <c r="B9" s="26" t="s">
        <v>22</v>
      </c>
      <c r="C9" s="27">
        <v>8.0</v>
      </c>
      <c r="D9" s="27">
        <v>2.0</v>
      </c>
      <c r="E9" s="27">
        <v>6.0</v>
      </c>
      <c r="F9" s="29">
        <v>4.0</v>
      </c>
      <c r="G9" s="28">
        <v>2.0</v>
      </c>
      <c r="H9" s="29">
        <v>6.0</v>
      </c>
      <c r="I9" s="28">
        <v>4.0</v>
      </c>
      <c r="J9" s="28">
        <v>1.0</v>
      </c>
      <c r="K9" s="28">
        <v>4.0</v>
      </c>
      <c r="L9" s="28">
        <v>3.0</v>
      </c>
      <c r="M9" s="28">
        <v>2.0</v>
      </c>
      <c r="N9" s="28">
        <v>6.0</v>
      </c>
      <c r="O9" s="28">
        <v>2.0</v>
      </c>
      <c r="P9" s="28">
        <v>1.0</v>
      </c>
      <c r="Q9" s="28">
        <v>4.0</v>
      </c>
      <c r="R9" s="28">
        <v>3.0</v>
      </c>
      <c r="S9" s="28">
        <v>0.0</v>
      </c>
      <c r="T9" s="28">
        <v>2.0</v>
      </c>
      <c r="U9" s="31">
        <v>3.0</v>
      </c>
      <c r="V9" s="31">
        <v>6.0</v>
      </c>
      <c r="W9" s="24">
        <f t="shared" ref="W9:X9" si="4">SUM(C9+F9+I9+L9+O9+R9+U9)</f>
        <v>27</v>
      </c>
      <c r="X9" s="24">
        <f t="shared" si="4"/>
        <v>14</v>
      </c>
      <c r="Y9" s="24">
        <f t="shared" si="3"/>
        <v>28</v>
      </c>
      <c r="Z9" s="35">
        <f t="shared" si="5"/>
        <v>62.79069767</v>
      </c>
      <c r="AA9" s="35">
        <f t="shared" si="6"/>
        <v>43.75</v>
      </c>
      <c r="AB9" s="35">
        <f t="shared" si="7"/>
        <v>68.29268293</v>
      </c>
    </row>
    <row r="10">
      <c r="A10" s="36">
        <v>3.0</v>
      </c>
      <c r="B10" s="26" t="s">
        <v>24</v>
      </c>
      <c r="C10" s="27">
        <v>5.0</v>
      </c>
      <c r="D10" s="27">
        <v>2.0</v>
      </c>
      <c r="E10" s="27">
        <v>2.0</v>
      </c>
      <c r="F10" s="28">
        <v>1.0</v>
      </c>
      <c r="G10" s="28">
        <v>1.0</v>
      </c>
      <c r="H10" s="28">
        <v>4.0</v>
      </c>
      <c r="I10" s="28">
        <v>3.0</v>
      </c>
      <c r="J10" s="28">
        <v>0.0</v>
      </c>
      <c r="K10" s="28">
        <v>4.0</v>
      </c>
      <c r="L10" s="28">
        <v>1.0</v>
      </c>
      <c r="M10" s="28">
        <v>0.0</v>
      </c>
      <c r="N10" s="28">
        <v>2.0</v>
      </c>
      <c r="O10" s="28">
        <v>1.0</v>
      </c>
      <c r="P10" s="28">
        <v>2.0</v>
      </c>
      <c r="Q10" s="28">
        <v>1.0</v>
      </c>
      <c r="R10" s="28">
        <v>2.0</v>
      </c>
      <c r="S10" s="28">
        <v>1.0</v>
      </c>
      <c r="T10" s="28">
        <v>2.0</v>
      </c>
      <c r="U10" s="31">
        <v>1.0</v>
      </c>
      <c r="V10" s="31">
        <v>4.0</v>
      </c>
      <c r="W10" s="24">
        <f t="shared" ref="W10:X10" si="8">SUM(C10+F10+I10+L10+O10+R10+U10)</f>
        <v>14</v>
      </c>
      <c r="X10" s="24">
        <f t="shared" si="8"/>
        <v>10</v>
      </c>
      <c r="Y10" s="24">
        <f t="shared" si="3"/>
        <v>15</v>
      </c>
      <c r="Z10" s="35">
        <f t="shared" si="5"/>
        <v>32.55813953</v>
      </c>
      <c r="AA10" s="35">
        <f t="shared" si="6"/>
        <v>31.25</v>
      </c>
      <c r="AB10" s="35">
        <f t="shared" si="7"/>
        <v>36.58536585</v>
      </c>
    </row>
    <row r="11">
      <c r="A11" s="36">
        <v>4.0</v>
      </c>
      <c r="B11" s="26" t="s">
        <v>25</v>
      </c>
      <c r="C11" s="27">
        <v>8.0</v>
      </c>
      <c r="D11" s="27">
        <v>4.0</v>
      </c>
      <c r="E11" s="27">
        <v>6.0</v>
      </c>
      <c r="F11" s="29">
        <v>6.0</v>
      </c>
      <c r="G11" s="29">
        <v>2.0</v>
      </c>
      <c r="H11" s="29">
        <v>6.0</v>
      </c>
      <c r="I11" s="28">
        <v>6.0</v>
      </c>
      <c r="J11" s="28">
        <v>1.0</v>
      </c>
      <c r="K11" s="28">
        <v>6.0</v>
      </c>
      <c r="L11" s="28">
        <v>4.0</v>
      </c>
      <c r="M11" s="28">
        <v>2.0</v>
      </c>
      <c r="N11" s="28">
        <v>6.0</v>
      </c>
      <c r="O11" s="28">
        <v>3.0</v>
      </c>
      <c r="P11" s="28">
        <v>3.0</v>
      </c>
      <c r="Q11" s="28">
        <v>5.0</v>
      </c>
      <c r="R11" s="28">
        <v>5.0</v>
      </c>
      <c r="S11" s="28">
        <v>3.0</v>
      </c>
      <c r="T11" s="28">
        <v>4.0</v>
      </c>
      <c r="U11" s="31">
        <v>3.0</v>
      </c>
      <c r="V11" s="31">
        <v>5.0</v>
      </c>
      <c r="W11" s="24">
        <f t="shared" ref="W11:X11" si="9">SUM(C11+F11+I11+L11+O11+R11+U11)</f>
        <v>35</v>
      </c>
      <c r="X11" s="24">
        <f t="shared" si="9"/>
        <v>20</v>
      </c>
      <c r="Y11" s="24">
        <f t="shared" si="3"/>
        <v>33</v>
      </c>
      <c r="Z11" s="35">
        <f t="shared" si="5"/>
        <v>81.39534884</v>
      </c>
      <c r="AA11" s="35">
        <f t="shared" si="6"/>
        <v>62.5</v>
      </c>
      <c r="AB11" s="35">
        <f t="shared" si="7"/>
        <v>80.48780488</v>
      </c>
    </row>
    <row r="12">
      <c r="A12" s="36">
        <v>5.0</v>
      </c>
      <c r="B12" s="26" t="s">
        <v>26</v>
      </c>
      <c r="C12" s="27">
        <v>8.0</v>
      </c>
      <c r="D12" s="27">
        <v>2.0</v>
      </c>
      <c r="E12" s="27">
        <v>6.0</v>
      </c>
      <c r="F12" s="29">
        <v>4.0</v>
      </c>
      <c r="G12" s="28">
        <v>2.0</v>
      </c>
      <c r="H12" s="29">
        <v>6.0</v>
      </c>
      <c r="I12" s="28">
        <v>4.0</v>
      </c>
      <c r="J12" s="28">
        <v>1.0</v>
      </c>
      <c r="K12" s="28">
        <v>4.0</v>
      </c>
      <c r="L12" s="28">
        <v>3.0</v>
      </c>
      <c r="M12" s="28">
        <v>2.0</v>
      </c>
      <c r="N12" s="28">
        <v>6.0</v>
      </c>
      <c r="O12" s="28">
        <v>2.0</v>
      </c>
      <c r="P12" s="28">
        <v>1.0</v>
      </c>
      <c r="Q12" s="28">
        <v>4.0</v>
      </c>
      <c r="R12" s="28">
        <v>3.0</v>
      </c>
      <c r="S12" s="28">
        <v>0.0</v>
      </c>
      <c r="T12" s="28">
        <v>4.0</v>
      </c>
      <c r="U12" s="31">
        <v>3.0</v>
      </c>
      <c r="V12" s="31">
        <v>6.0</v>
      </c>
      <c r="W12" s="24">
        <f t="shared" ref="W12:X12" si="10">SUM(C12+F12+I12+L12+O12+R12+U12)</f>
        <v>27</v>
      </c>
      <c r="X12" s="24">
        <f t="shared" si="10"/>
        <v>14</v>
      </c>
      <c r="Y12" s="24">
        <f t="shared" si="3"/>
        <v>30</v>
      </c>
      <c r="Z12" s="35">
        <f t="shared" si="5"/>
        <v>62.79069767</v>
      </c>
      <c r="AA12" s="35">
        <f t="shared" si="6"/>
        <v>43.75</v>
      </c>
      <c r="AB12" s="35">
        <f t="shared" si="7"/>
        <v>73.17073171</v>
      </c>
    </row>
    <row r="13">
      <c r="A13" s="36">
        <v>6.0</v>
      </c>
      <c r="B13" s="26" t="s">
        <v>28</v>
      </c>
      <c r="C13" s="27">
        <v>8.0</v>
      </c>
      <c r="D13" s="27">
        <v>4.0</v>
      </c>
      <c r="E13" s="27">
        <v>6.0</v>
      </c>
      <c r="F13" s="28">
        <v>4.0</v>
      </c>
      <c r="G13" s="28">
        <v>1.0</v>
      </c>
      <c r="H13" s="28">
        <v>6.0</v>
      </c>
      <c r="I13" s="28">
        <v>2.0</v>
      </c>
      <c r="J13" s="28">
        <v>1.0</v>
      </c>
      <c r="K13" s="28">
        <v>4.0</v>
      </c>
      <c r="L13" s="28">
        <v>3.0</v>
      </c>
      <c r="M13" s="28">
        <v>1.0</v>
      </c>
      <c r="N13" s="28">
        <v>4.0</v>
      </c>
      <c r="O13" s="28">
        <v>2.0</v>
      </c>
      <c r="P13" s="28">
        <v>3.0</v>
      </c>
      <c r="Q13" s="28">
        <v>3.0</v>
      </c>
      <c r="R13" s="28">
        <v>4.0</v>
      </c>
      <c r="S13" s="28">
        <v>2.0</v>
      </c>
      <c r="T13" s="28">
        <v>0.0</v>
      </c>
      <c r="U13" s="31">
        <v>2.0</v>
      </c>
      <c r="V13" s="31">
        <v>6.0</v>
      </c>
      <c r="W13" s="24">
        <f t="shared" ref="W13:X13" si="11">SUM(C13+F13+I13+L13+O13+R13+U13)</f>
        <v>25</v>
      </c>
      <c r="X13" s="24">
        <f t="shared" si="11"/>
        <v>18</v>
      </c>
      <c r="Y13" s="24">
        <f t="shared" si="3"/>
        <v>23</v>
      </c>
      <c r="Z13" s="35">
        <f t="shared" si="5"/>
        <v>58.13953488</v>
      </c>
      <c r="AA13" s="35">
        <f t="shared" si="6"/>
        <v>56.25</v>
      </c>
      <c r="AB13" s="35">
        <f t="shared" si="7"/>
        <v>56.09756098</v>
      </c>
    </row>
    <row r="14">
      <c r="A14" s="36">
        <v>7.0</v>
      </c>
      <c r="B14" s="26" t="s">
        <v>30</v>
      </c>
      <c r="C14" s="27">
        <v>8.0</v>
      </c>
      <c r="D14" s="27">
        <v>1.0</v>
      </c>
      <c r="E14" s="27">
        <v>6.0</v>
      </c>
      <c r="F14" s="29">
        <v>2.0</v>
      </c>
      <c r="G14" s="28">
        <v>1.0</v>
      </c>
      <c r="H14" s="29">
        <v>6.0</v>
      </c>
      <c r="I14" s="28">
        <v>2.0</v>
      </c>
      <c r="J14" s="28">
        <v>0.0</v>
      </c>
      <c r="K14" s="28">
        <v>4.0</v>
      </c>
      <c r="L14" s="28">
        <v>3.0</v>
      </c>
      <c r="M14" s="28">
        <v>0.0</v>
      </c>
      <c r="N14" s="28">
        <v>6.0</v>
      </c>
      <c r="O14" s="28">
        <v>2.0</v>
      </c>
      <c r="P14" s="28">
        <v>1.0</v>
      </c>
      <c r="Q14" s="28">
        <v>3.0</v>
      </c>
      <c r="R14" s="28">
        <v>2.0</v>
      </c>
      <c r="S14" s="28">
        <v>0.0</v>
      </c>
      <c r="T14" s="28">
        <v>2.0</v>
      </c>
      <c r="U14" s="31">
        <v>3.0</v>
      </c>
      <c r="V14" s="31">
        <v>4.0</v>
      </c>
      <c r="W14" s="24">
        <f t="shared" ref="W14:X14" si="12">SUM(C14+F14+I14+L14+O14+R14+U14)</f>
        <v>22</v>
      </c>
      <c r="X14" s="24">
        <f t="shared" si="12"/>
        <v>7</v>
      </c>
      <c r="Y14" s="24">
        <f t="shared" si="3"/>
        <v>27</v>
      </c>
      <c r="Z14" s="35">
        <f t="shared" si="5"/>
        <v>51.1627907</v>
      </c>
      <c r="AA14" s="35">
        <f t="shared" si="6"/>
        <v>21.875</v>
      </c>
      <c r="AB14" s="35">
        <f t="shared" si="7"/>
        <v>65.85365854</v>
      </c>
    </row>
    <row r="15">
      <c r="A15" s="36">
        <v>8.0</v>
      </c>
      <c r="B15" s="26" t="s">
        <v>31</v>
      </c>
      <c r="C15" s="27">
        <v>2.0</v>
      </c>
      <c r="D15" s="27">
        <v>4.0</v>
      </c>
      <c r="E15" s="27">
        <v>4.0</v>
      </c>
      <c r="F15" s="28">
        <v>5.0</v>
      </c>
      <c r="G15" s="28">
        <v>1.0</v>
      </c>
      <c r="H15" s="28">
        <v>2.0</v>
      </c>
      <c r="I15" s="28">
        <v>2.0</v>
      </c>
      <c r="J15" s="28">
        <v>1.0</v>
      </c>
      <c r="K15" s="28">
        <v>6.0</v>
      </c>
      <c r="L15" s="28">
        <v>3.0</v>
      </c>
      <c r="M15" s="28">
        <v>1.0</v>
      </c>
      <c r="N15" s="28">
        <v>4.0</v>
      </c>
      <c r="O15" s="28">
        <v>1.0</v>
      </c>
      <c r="P15" s="28">
        <v>3.0</v>
      </c>
      <c r="Q15" s="28">
        <v>3.0</v>
      </c>
      <c r="R15" s="28">
        <v>4.0</v>
      </c>
      <c r="S15" s="28">
        <v>1.0</v>
      </c>
      <c r="T15" s="28">
        <v>2.0</v>
      </c>
      <c r="U15" s="31">
        <v>3.0</v>
      </c>
      <c r="V15" s="42">
        <v>3.0</v>
      </c>
      <c r="W15" s="24">
        <f t="shared" ref="W15:X15" si="13">SUM(C15+F15+I15+L15+O15+R15+U15)</f>
        <v>20</v>
      </c>
      <c r="X15" s="24">
        <f t="shared" si="13"/>
        <v>14</v>
      </c>
      <c r="Y15" s="24">
        <f t="shared" si="3"/>
        <v>21</v>
      </c>
      <c r="Z15" s="35">
        <f t="shared" si="5"/>
        <v>46.51162791</v>
      </c>
      <c r="AA15" s="35">
        <f t="shared" si="6"/>
        <v>43.75</v>
      </c>
      <c r="AB15" s="35">
        <f t="shared" si="7"/>
        <v>51.2195122</v>
      </c>
    </row>
    <row r="16">
      <c r="A16" s="36">
        <v>9.0</v>
      </c>
      <c r="B16" s="26" t="s">
        <v>32</v>
      </c>
      <c r="C16" s="27">
        <v>8.0</v>
      </c>
      <c r="D16" s="27">
        <v>2.0</v>
      </c>
      <c r="E16" s="27">
        <v>6.0</v>
      </c>
      <c r="F16" s="28">
        <v>4.0</v>
      </c>
      <c r="G16" s="28">
        <v>2.0</v>
      </c>
      <c r="H16" s="28">
        <v>6.0</v>
      </c>
      <c r="I16" s="28">
        <v>4.0</v>
      </c>
      <c r="J16" s="28">
        <v>1.0</v>
      </c>
      <c r="K16" s="28">
        <v>4.0</v>
      </c>
      <c r="L16" s="28">
        <v>3.0</v>
      </c>
      <c r="M16" s="28">
        <v>2.0</v>
      </c>
      <c r="N16" s="28">
        <v>6.0</v>
      </c>
      <c r="O16" s="28">
        <v>2.0</v>
      </c>
      <c r="P16" s="28">
        <v>1.0</v>
      </c>
      <c r="Q16" s="28">
        <v>4.0</v>
      </c>
      <c r="R16" s="28">
        <v>3.0</v>
      </c>
      <c r="S16" s="28">
        <v>0.0</v>
      </c>
      <c r="T16" s="28">
        <v>4.0</v>
      </c>
      <c r="U16" s="31">
        <v>3.0</v>
      </c>
      <c r="V16" s="31">
        <v>6.0</v>
      </c>
      <c r="W16" s="24">
        <f t="shared" ref="W16:X16" si="14">SUM(C16+F16+I16+L16+O16+R16+U16)</f>
        <v>27</v>
      </c>
      <c r="X16" s="24">
        <f t="shared" si="14"/>
        <v>14</v>
      </c>
      <c r="Y16" s="24">
        <f t="shared" si="3"/>
        <v>30</v>
      </c>
      <c r="Z16" s="35">
        <f t="shared" si="5"/>
        <v>62.79069767</v>
      </c>
      <c r="AA16" s="35">
        <f t="shared" si="6"/>
        <v>43.75</v>
      </c>
      <c r="AB16" s="35">
        <f t="shared" si="7"/>
        <v>73.17073171</v>
      </c>
    </row>
    <row r="17">
      <c r="A17" s="36">
        <v>10.0</v>
      </c>
      <c r="B17" s="38" t="s">
        <v>34</v>
      </c>
      <c r="C17" s="27">
        <v>6.0</v>
      </c>
      <c r="D17" s="27">
        <v>5.0</v>
      </c>
      <c r="E17" s="27">
        <v>4.0</v>
      </c>
      <c r="F17" s="28">
        <v>4.0</v>
      </c>
      <c r="G17" s="28">
        <v>1.0</v>
      </c>
      <c r="H17" s="28">
        <v>6.0</v>
      </c>
      <c r="I17" s="28">
        <v>4.0</v>
      </c>
      <c r="J17" s="28">
        <v>0.0</v>
      </c>
      <c r="K17" s="28">
        <v>6.0</v>
      </c>
      <c r="L17" s="28">
        <v>3.0</v>
      </c>
      <c r="M17" s="28">
        <v>0.0</v>
      </c>
      <c r="N17" s="28">
        <v>6.0</v>
      </c>
      <c r="O17" s="28">
        <v>2.0</v>
      </c>
      <c r="P17" s="28">
        <v>3.0</v>
      </c>
      <c r="Q17" s="28">
        <v>3.0</v>
      </c>
      <c r="R17" s="28">
        <v>4.0</v>
      </c>
      <c r="S17" s="28">
        <v>1.0</v>
      </c>
      <c r="T17" s="28">
        <v>0.0</v>
      </c>
      <c r="U17" s="31">
        <v>3.0</v>
      </c>
      <c r="V17" s="31">
        <v>5.0</v>
      </c>
      <c r="W17" s="24">
        <f t="shared" ref="W17:X17" si="15">SUM(C17+F17+I17+L17+O17+R17+U17)</f>
        <v>26</v>
      </c>
      <c r="X17" s="24">
        <f t="shared" si="15"/>
        <v>15</v>
      </c>
      <c r="Y17" s="24">
        <f t="shared" si="3"/>
        <v>25</v>
      </c>
      <c r="Z17" s="35">
        <f t="shared" si="5"/>
        <v>60.46511628</v>
      </c>
      <c r="AA17" s="35">
        <f t="shared" si="6"/>
        <v>46.875</v>
      </c>
      <c r="AB17" s="35">
        <f t="shared" si="7"/>
        <v>60.97560976</v>
      </c>
    </row>
    <row r="18">
      <c r="A18" s="36">
        <v>11.0</v>
      </c>
      <c r="B18" s="26" t="s">
        <v>35</v>
      </c>
      <c r="C18" s="27">
        <v>5.0</v>
      </c>
      <c r="D18" s="27">
        <v>4.0</v>
      </c>
      <c r="E18" s="27">
        <v>6.0</v>
      </c>
      <c r="F18" s="28">
        <v>4.0</v>
      </c>
      <c r="G18" s="28">
        <v>2.0</v>
      </c>
      <c r="H18" s="28">
        <v>4.0</v>
      </c>
      <c r="I18" s="28">
        <v>3.0</v>
      </c>
      <c r="J18" s="28">
        <v>1.0</v>
      </c>
      <c r="K18" s="28">
        <v>6.0</v>
      </c>
      <c r="L18" s="28">
        <v>3.0</v>
      </c>
      <c r="M18" s="28">
        <v>1.0</v>
      </c>
      <c r="N18" s="28">
        <v>4.0</v>
      </c>
      <c r="O18" s="28">
        <v>2.0</v>
      </c>
      <c r="P18" s="28">
        <v>2.0</v>
      </c>
      <c r="Q18" s="28">
        <v>3.0</v>
      </c>
      <c r="R18" s="28">
        <v>3.0</v>
      </c>
      <c r="S18" s="28">
        <v>1.0</v>
      </c>
      <c r="T18" s="28">
        <v>2.0</v>
      </c>
      <c r="U18" s="31">
        <v>2.0</v>
      </c>
      <c r="V18" s="31">
        <v>5.0</v>
      </c>
      <c r="W18" s="24">
        <f t="shared" ref="W18:X18" si="16">SUM(C18+F18+I18+L18+O18+R18+U18)</f>
        <v>22</v>
      </c>
      <c r="X18" s="24">
        <f t="shared" si="16"/>
        <v>16</v>
      </c>
      <c r="Y18" s="24">
        <f t="shared" si="3"/>
        <v>25</v>
      </c>
      <c r="Z18" s="35">
        <f t="shared" si="5"/>
        <v>51.1627907</v>
      </c>
      <c r="AA18" s="35">
        <f t="shared" si="6"/>
        <v>50</v>
      </c>
      <c r="AB18" s="35">
        <f t="shared" si="7"/>
        <v>60.97560976</v>
      </c>
    </row>
    <row r="19">
      <c r="A19" s="36">
        <v>12.0</v>
      </c>
      <c r="B19" s="26" t="s">
        <v>37</v>
      </c>
      <c r="C19" s="27">
        <v>8.0</v>
      </c>
      <c r="D19" s="27">
        <v>5.0</v>
      </c>
      <c r="E19" s="27">
        <v>6.0</v>
      </c>
      <c r="F19" s="28">
        <v>6.0</v>
      </c>
      <c r="G19" s="28">
        <v>2.0</v>
      </c>
      <c r="H19" s="28">
        <v>6.0</v>
      </c>
      <c r="I19" s="28">
        <v>6.0</v>
      </c>
      <c r="J19" s="28">
        <v>1.0</v>
      </c>
      <c r="K19" s="28">
        <v>8.0</v>
      </c>
      <c r="L19" s="28">
        <v>4.0</v>
      </c>
      <c r="M19" s="28">
        <v>2.0</v>
      </c>
      <c r="N19" s="28">
        <v>6.0</v>
      </c>
      <c r="O19" s="28">
        <v>3.0</v>
      </c>
      <c r="P19" s="28">
        <v>3.0</v>
      </c>
      <c r="Q19" s="28">
        <v>5.0</v>
      </c>
      <c r="R19" s="28">
        <v>6.0</v>
      </c>
      <c r="S19" s="28">
        <v>3.0</v>
      </c>
      <c r="T19" s="28">
        <v>2.0</v>
      </c>
      <c r="U19" s="31">
        <v>3.0</v>
      </c>
      <c r="V19" s="31">
        <v>5.0</v>
      </c>
      <c r="W19" s="24">
        <f t="shared" ref="W19:X19" si="17">SUM(C19+F19+I19+L19+O19+R19+U19)</f>
        <v>36</v>
      </c>
      <c r="X19" s="24">
        <f t="shared" si="17"/>
        <v>21</v>
      </c>
      <c r="Y19" s="24">
        <f t="shared" si="3"/>
        <v>33</v>
      </c>
      <c r="Z19" s="35">
        <f t="shared" si="5"/>
        <v>83.72093023</v>
      </c>
      <c r="AA19" s="35">
        <f t="shared" si="6"/>
        <v>65.625</v>
      </c>
      <c r="AB19" s="35">
        <f t="shared" si="7"/>
        <v>80.48780488</v>
      </c>
    </row>
    <row r="20">
      <c r="A20" s="36">
        <v>13.0</v>
      </c>
      <c r="B20" s="26" t="s">
        <v>39</v>
      </c>
      <c r="C20" s="27">
        <v>3.0</v>
      </c>
      <c r="D20" s="27">
        <v>1.0</v>
      </c>
      <c r="E20" s="27">
        <v>4.0</v>
      </c>
      <c r="F20" s="28">
        <v>3.0</v>
      </c>
      <c r="G20" s="28">
        <v>1.0</v>
      </c>
      <c r="H20" s="28">
        <v>4.0</v>
      </c>
      <c r="I20" s="28">
        <v>1.0</v>
      </c>
      <c r="J20" s="28">
        <v>1.0</v>
      </c>
      <c r="K20" s="28">
        <v>2.0</v>
      </c>
      <c r="L20" s="28">
        <v>2.0</v>
      </c>
      <c r="M20" s="28">
        <v>2.0</v>
      </c>
      <c r="N20" s="28">
        <v>2.0</v>
      </c>
      <c r="O20" s="28">
        <v>2.0</v>
      </c>
      <c r="P20" s="28">
        <v>2.0</v>
      </c>
      <c r="Q20" s="28">
        <v>2.0</v>
      </c>
      <c r="R20" s="28">
        <v>2.0</v>
      </c>
      <c r="S20" s="28">
        <v>0.0</v>
      </c>
      <c r="T20" s="28">
        <v>2.0</v>
      </c>
      <c r="U20" s="31">
        <v>1.0</v>
      </c>
      <c r="V20" s="31">
        <v>3.0</v>
      </c>
      <c r="W20" s="24">
        <f t="shared" ref="W20:X20" si="18">SUM(C20+F20+I20+L20+O20+R20+U20)</f>
        <v>14</v>
      </c>
      <c r="X20" s="24">
        <f t="shared" si="18"/>
        <v>10</v>
      </c>
      <c r="Y20" s="24">
        <f t="shared" si="3"/>
        <v>16</v>
      </c>
      <c r="Z20" s="35">
        <f t="shared" si="5"/>
        <v>32.55813953</v>
      </c>
      <c r="AA20" s="35">
        <f t="shared" si="6"/>
        <v>31.25</v>
      </c>
      <c r="AB20" s="35">
        <f t="shared" si="7"/>
        <v>39.02439024</v>
      </c>
    </row>
    <row r="21" ht="15.75" customHeight="1">
      <c r="A21" s="36">
        <v>14.0</v>
      </c>
      <c r="B21" s="26" t="s">
        <v>40</v>
      </c>
      <c r="C21" s="27">
        <v>3.0</v>
      </c>
      <c r="D21" s="27">
        <v>4.0</v>
      </c>
      <c r="E21" s="27">
        <v>6.0</v>
      </c>
      <c r="F21" s="29">
        <v>5.0</v>
      </c>
      <c r="G21" s="29">
        <v>2.0</v>
      </c>
      <c r="H21" s="29">
        <v>6.0</v>
      </c>
      <c r="I21" s="28">
        <v>3.0</v>
      </c>
      <c r="J21" s="28">
        <v>1.0</v>
      </c>
      <c r="K21" s="28">
        <v>4.0</v>
      </c>
      <c r="L21" s="28">
        <v>3.0</v>
      </c>
      <c r="M21" s="28">
        <v>1.0</v>
      </c>
      <c r="N21" s="28">
        <v>2.0</v>
      </c>
      <c r="O21" s="28">
        <v>2.0</v>
      </c>
      <c r="P21" s="28">
        <v>1.0</v>
      </c>
      <c r="Q21" s="28">
        <v>4.0</v>
      </c>
      <c r="R21" s="28">
        <v>4.0</v>
      </c>
      <c r="S21" s="28">
        <v>0.0</v>
      </c>
      <c r="T21" s="28">
        <v>2.0</v>
      </c>
      <c r="U21" s="31">
        <v>1.0</v>
      </c>
      <c r="V21" s="31">
        <v>5.0</v>
      </c>
      <c r="W21" s="24">
        <f t="shared" ref="W21:X21" si="19">SUM(C21+F21+I21+L21+O21+R21+U21)</f>
        <v>21</v>
      </c>
      <c r="X21" s="24">
        <f t="shared" si="19"/>
        <v>14</v>
      </c>
      <c r="Y21" s="24">
        <f t="shared" si="3"/>
        <v>24</v>
      </c>
      <c r="Z21" s="35">
        <f t="shared" si="5"/>
        <v>48.8372093</v>
      </c>
      <c r="AA21" s="35">
        <f t="shared" si="6"/>
        <v>43.75</v>
      </c>
      <c r="AB21" s="35">
        <f t="shared" si="7"/>
        <v>58.53658537</v>
      </c>
    </row>
    <row r="22" ht="15.75" customHeight="1">
      <c r="A22" s="36">
        <v>15.0</v>
      </c>
      <c r="B22" s="26" t="s">
        <v>41</v>
      </c>
      <c r="C22" s="27">
        <v>6.0</v>
      </c>
      <c r="D22" s="27">
        <v>5.0</v>
      </c>
      <c r="E22" s="27">
        <v>6.0</v>
      </c>
      <c r="F22" s="29">
        <v>5.0</v>
      </c>
      <c r="G22" s="29">
        <v>2.0</v>
      </c>
      <c r="H22" s="29">
        <v>6.0</v>
      </c>
      <c r="I22" s="28">
        <v>6.0</v>
      </c>
      <c r="J22" s="28">
        <v>1.0</v>
      </c>
      <c r="K22" s="28">
        <v>6.0</v>
      </c>
      <c r="L22" s="28">
        <v>4.0</v>
      </c>
      <c r="M22" s="28">
        <v>1.0</v>
      </c>
      <c r="N22" s="28">
        <v>6.0</v>
      </c>
      <c r="O22" s="28">
        <v>3.0</v>
      </c>
      <c r="P22" s="28">
        <v>3.0</v>
      </c>
      <c r="Q22" s="28">
        <v>4.0</v>
      </c>
      <c r="R22" s="28">
        <v>4.0</v>
      </c>
      <c r="S22" s="28">
        <v>3.0</v>
      </c>
      <c r="T22" s="28">
        <v>2.0</v>
      </c>
      <c r="U22" s="31">
        <v>3.0</v>
      </c>
      <c r="V22" s="31">
        <v>5.0</v>
      </c>
      <c r="W22" s="24">
        <f t="shared" ref="W22:X22" si="20">SUM(C22+F22+I22+L22+O22+R22+U22)</f>
        <v>31</v>
      </c>
      <c r="X22" s="24">
        <f t="shared" si="20"/>
        <v>20</v>
      </c>
      <c r="Y22" s="24">
        <f t="shared" si="3"/>
        <v>30</v>
      </c>
      <c r="Z22" s="35">
        <f t="shared" si="5"/>
        <v>72.09302326</v>
      </c>
      <c r="AA22" s="35">
        <f t="shared" si="6"/>
        <v>62.5</v>
      </c>
      <c r="AB22" s="35">
        <f t="shared" si="7"/>
        <v>73.17073171</v>
      </c>
    </row>
    <row r="23" ht="15.75" customHeight="1">
      <c r="A23" s="36">
        <v>16.0</v>
      </c>
      <c r="B23" s="26" t="s">
        <v>43</v>
      </c>
      <c r="C23" s="27">
        <v>6.0</v>
      </c>
      <c r="D23" s="27">
        <v>2.0</v>
      </c>
      <c r="E23" s="27">
        <v>6.0</v>
      </c>
      <c r="F23" s="31">
        <v>3.0</v>
      </c>
      <c r="G23" s="31">
        <v>1.0</v>
      </c>
      <c r="H23" s="31">
        <v>6.0</v>
      </c>
      <c r="I23" s="31">
        <v>1.0</v>
      </c>
      <c r="J23" s="31">
        <v>0.0</v>
      </c>
      <c r="K23" s="31">
        <v>4.0</v>
      </c>
      <c r="L23" s="31">
        <v>3.0</v>
      </c>
      <c r="M23" s="31">
        <v>0.0</v>
      </c>
      <c r="N23" s="31">
        <v>4.0</v>
      </c>
      <c r="O23" s="31">
        <v>2.0</v>
      </c>
      <c r="P23" s="31">
        <v>2.0</v>
      </c>
      <c r="Q23" s="31">
        <v>2.0</v>
      </c>
      <c r="R23" s="31">
        <v>4.0</v>
      </c>
      <c r="S23" s="31">
        <v>0.0</v>
      </c>
      <c r="T23" s="31">
        <v>2.0</v>
      </c>
      <c r="U23" s="31">
        <v>2.0</v>
      </c>
      <c r="V23" s="46">
        <v>4.0</v>
      </c>
      <c r="W23" s="24">
        <f t="shared" ref="W23:X23" si="21">SUM(C23+F23+I23+L23+O23+R23+U23)</f>
        <v>21</v>
      </c>
      <c r="X23" s="24">
        <f t="shared" si="21"/>
        <v>9</v>
      </c>
      <c r="Y23" s="24">
        <f t="shared" si="3"/>
        <v>24</v>
      </c>
      <c r="Z23" s="35">
        <f t="shared" si="5"/>
        <v>48.8372093</v>
      </c>
      <c r="AA23" s="35">
        <f t="shared" si="6"/>
        <v>28.125</v>
      </c>
      <c r="AB23" s="35">
        <f t="shared" si="7"/>
        <v>58.53658537</v>
      </c>
    </row>
    <row r="24" ht="15.75" customHeight="1">
      <c r="A24" s="36">
        <v>17.0</v>
      </c>
      <c r="B24" s="26" t="s">
        <v>44</v>
      </c>
      <c r="C24" s="28">
        <v>5.0</v>
      </c>
      <c r="D24" s="28">
        <v>3.0</v>
      </c>
      <c r="E24" s="28">
        <v>4.0</v>
      </c>
      <c r="F24" s="28">
        <v>4.0</v>
      </c>
      <c r="G24" s="28">
        <v>1.0</v>
      </c>
      <c r="H24" s="28">
        <v>4.0</v>
      </c>
      <c r="I24" s="28">
        <v>3.0</v>
      </c>
      <c r="J24" s="28">
        <v>1.0</v>
      </c>
      <c r="K24" s="28">
        <v>4.0</v>
      </c>
      <c r="L24" s="28">
        <v>3.0</v>
      </c>
      <c r="M24" s="28">
        <v>1.0</v>
      </c>
      <c r="N24" s="28">
        <v>4.0</v>
      </c>
      <c r="O24" s="28">
        <v>0.0</v>
      </c>
      <c r="P24" s="28">
        <v>2.0</v>
      </c>
      <c r="Q24" s="28">
        <v>5.0</v>
      </c>
      <c r="R24" s="28">
        <v>3.0</v>
      </c>
      <c r="S24" s="28">
        <v>2.0</v>
      </c>
      <c r="T24" s="28">
        <v>2.0</v>
      </c>
      <c r="U24" s="31">
        <v>2.0</v>
      </c>
      <c r="V24" s="31">
        <v>4.0</v>
      </c>
      <c r="W24" s="24">
        <f t="shared" ref="W24:X24" si="22">SUM(C24+F24+I24+L24+O24+R24+U24)</f>
        <v>20</v>
      </c>
      <c r="X24" s="24">
        <f t="shared" si="22"/>
        <v>14</v>
      </c>
      <c r="Y24" s="24">
        <f t="shared" si="3"/>
        <v>23</v>
      </c>
      <c r="Z24" s="35">
        <f t="shared" si="5"/>
        <v>46.51162791</v>
      </c>
      <c r="AA24" s="35">
        <f t="shared" si="6"/>
        <v>43.75</v>
      </c>
      <c r="AB24" s="35">
        <f t="shared" si="7"/>
        <v>56.09756098</v>
      </c>
    </row>
    <row r="25" ht="15.75" customHeight="1">
      <c r="A25" s="36">
        <v>18.0</v>
      </c>
      <c r="B25" s="26" t="s">
        <v>45</v>
      </c>
      <c r="C25" s="28">
        <v>8.0</v>
      </c>
      <c r="D25" s="28">
        <v>5.0</v>
      </c>
      <c r="E25" s="28">
        <v>6.0</v>
      </c>
      <c r="F25" s="28">
        <v>6.0</v>
      </c>
      <c r="G25" s="28">
        <v>2.0</v>
      </c>
      <c r="H25" s="28">
        <v>6.0</v>
      </c>
      <c r="I25" s="28">
        <v>5.0</v>
      </c>
      <c r="J25" s="28">
        <v>1.0</v>
      </c>
      <c r="K25" s="28">
        <v>6.0</v>
      </c>
      <c r="L25" s="28">
        <v>4.0</v>
      </c>
      <c r="M25" s="28">
        <v>2.0</v>
      </c>
      <c r="N25" s="28">
        <v>6.0</v>
      </c>
      <c r="O25" s="28">
        <v>2.0</v>
      </c>
      <c r="P25" s="28">
        <v>3.0</v>
      </c>
      <c r="Q25" s="28">
        <v>5.0</v>
      </c>
      <c r="R25" s="28">
        <v>5.0</v>
      </c>
      <c r="S25" s="28">
        <v>2.0</v>
      </c>
      <c r="T25" s="28">
        <v>4.0</v>
      </c>
      <c r="U25" s="31">
        <v>3.0</v>
      </c>
      <c r="V25" s="31">
        <v>6.0</v>
      </c>
      <c r="W25" s="24">
        <f t="shared" ref="W25:X25" si="23">SUM(C25+F25+I25+L25+O25+R25+U25)</f>
        <v>33</v>
      </c>
      <c r="X25" s="24">
        <f t="shared" si="23"/>
        <v>21</v>
      </c>
      <c r="Y25" s="24">
        <f t="shared" si="3"/>
        <v>33</v>
      </c>
      <c r="Z25" s="35">
        <f t="shared" si="5"/>
        <v>76.74418605</v>
      </c>
      <c r="AA25" s="35">
        <f t="shared" si="6"/>
        <v>65.625</v>
      </c>
      <c r="AB25" s="35">
        <f t="shared" si="7"/>
        <v>80.48780488</v>
      </c>
    </row>
    <row r="26" ht="15.75" customHeight="1">
      <c r="A26" s="36">
        <v>19.0</v>
      </c>
      <c r="B26" s="26" t="s">
        <v>46</v>
      </c>
      <c r="C26" s="28">
        <v>5.0</v>
      </c>
      <c r="D26" s="28">
        <v>5.0</v>
      </c>
      <c r="E26" s="28">
        <v>6.0</v>
      </c>
      <c r="F26" s="28">
        <v>6.0</v>
      </c>
      <c r="G26" s="29">
        <v>2.0</v>
      </c>
      <c r="H26" s="29">
        <v>6.0</v>
      </c>
      <c r="I26" s="28">
        <v>5.0</v>
      </c>
      <c r="J26" s="28">
        <v>1.0</v>
      </c>
      <c r="K26" s="28">
        <v>8.0</v>
      </c>
      <c r="L26" s="28">
        <v>4.0</v>
      </c>
      <c r="M26" s="28">
        <v>2.0</v>
      </c>
      <c r="N26" s="28">
        <v>4.0</v>
      </c>
      <c r="O26" s="28">
        <v>3.0</v>
      </c>
      <c r="P26" s="28">
        <v>3.0</v>
      </c>
      <c r="Q26" s="28">
        <v>5.0</v>
      </c>
      <c r="R26" s="28">
        <v>6.0</v>
      </c>
      <c r="S26" s="28">
        <v>2.0</v>
      </c>
      <c r="T26" s="28">
        <v>4.0</v>
      </c>
      <c r="U26" s="31">
        <v>3.0</v>
      </c>
      <c r="V26" s="31">
        <v>6.0</v>
      </c>
      <c r="W26" s="24">
        <f t="shared" ref="W26:X26" si="24">SUM(C26+F26+I26+L26+O26+R26+U26)</f>
        <v>32</v>
      </c>
      <c r="X26" s="24">
        <f t="shared" si="24"/>
        <v>21</v>
      </c>
      <c r="Y26" s="24">
        <f t="shared" si="3"/>
        <v>33</v>
      </c>
      <c r="Z26" s="35">
        <f t="shared" si="5"/>
        <v>74.41860465</v>
      </c>
      <c r="AA26" s="35">
        <f t="shared" si="6"/>
        <v>65.625</v>
      </c>
      <c r="AB26" s="35">
        <f t="shared" si="7"/>
        <v>80.48780488</v>
      </c>
    </row>
    <row r="27" ht="15.75" customHeight="1">
      <c r="A27" s="36">
        <v>20.0</v>
      </c>
      <c r="B27" s="26" t="s">
        <v>47</v>
      </c>
      <c r="C27" s="28">
        <v>6.0</v>
      </c>
      <c r="D27" s="28">
        <v>5.0</v>
      </c>
      <c r="E27" s="28">
        <v>6.0</v>
      </c>
      <c r="F27" s="29">
        <v>6.0</v>
      </c>
      <c r="G27" s="29">
        <v>2.0</v>
      </c>
      <c r="H27" s="29">
        <v>6.0</v>
      </c>
      <c r="I27" s="28">
        <v>5.0</v>
      </c>
      <c r="J27" s="28">
        <v>1.0</v>
      </c>
      <c r="K27" s="28">
        <v>6.0</v>
      </c>
      <c r="L27" s="28">
        <v>4.0</v>
      </c>
      <c r="M27" s="28">
        <v>2.0</v>
      </c>
      <c r="N27" s="28">
        <v>6.0</v>
      </c>
      <c r="O27" s="28">
        <v>2.0</v>
      </c>
      <c r="P27" s="28">
        <v>3.0</v>
      </c>
      <c r="Q27" s="28">
        <v>5.0</v>
      </c>
      <c r="R27" s="28">
        <v>5.0</v>
      </c>
      <c r="S27" s="28">
        <v>1.0</v>
      </c>
      <c r="T27" s="28">
        <v>2.0</v>
      </c>
      <c r="U27" s="31">
        <v>3.0</v>
      </c>
      <c r="V27" s="31">
        <v>6.0</v>
      </c>
      <c r="W27" s="24">
        <f t="shared" ref="W27:X27" si="25">SUM(C27+F27+I27+L27+O27+R27+U27)</f>
        <v>31</v>
      </c>
      <c r="X27" s="24">
        <f t="shared" si="25"/>
        <v>20</v>
      </c>
      <c r="Y27" s="24">
        <f t="shared" si="3"/>
        <v>31</v>
      </c>
      <c r="Z27" s="35">
        <f t="shared" si="5"/>
        <v>72.09302326</v>
      </c>
      <c r="AA27" s="35">
        <f t="shared" si="6"/>
        <v>62.5</v>
      </c>
      <c r="AB27" s="35">
        <f t="shared" si="7"/>
        <v>75.6097561</v>
      </c>
    </row>
    <row r="28" ht="15.75" customHeight="1">
      <c r="A28" s="36">
        <v>21.0</v>
      </c>
      <c r="B28" s="26" t="s">
        <v>49</v>
      </c>
      <c r="C28" s="28">
        <v>6.0</v>
      </c>
      <c r="D28" s="28">
        <v>3.0</v>
      </c>
      <c r="E28" s="28">
        <v>6.0</v>
      </c>
      <c r="F28" s="28">
        <v>3.0</v>
      </c>
      <c r="G28" s="28">
        <v>1.0</v>
      </c>
      <c r="H28" s="28">
        <v>6.0</v>
      </c>
      <c r="I28" s="28">
        <v>2.0</v>
      </c>
      <c r="J28" s="28">
        <v>0.0</v>
      </c>
      <c r="K28" s="28">
        <v>6.0</v>
      </c>
      <c r="L28" s="28">
        <v>3.0</v>
      </c>
      <c r="M28" s="28">
        <v>0.0</v>
      </c>
      <c r="N28" s="28">
        <v>4.0</v>
      </c>
      <c r="O28" s="28">
        <v>2.0</v>
      </c>
      <c r="P28" s="28">
        <v>2.0</v>
      </c>
      <c r="Q28" s="28">
        <v>1.0</v>
      </c>
      <c r="R28" s="28">
        <v>3.0</v>
      </c>
      <c r="S28" s="28">
        <v>0.0</v>
      </c>
      <c r="T28" s="28">
        <v>0.0</v>
      </c>
      <c r="U28" s="31">
        <v>2.0</v>
      </c>
      <c r="V28" s="31">
        <v>4.0</v>
      </c>
      <c r="W28" s="24">
        <f t="shared" ref="W28:X28" si="26">SUM(C28+F28+I28+L28+O28+R28+U28)</f>
        <v>21</v>
      </c>
      <c r="X28" s="24">
        <f t="shared" si="26"/>
        <v>10</v>
      </c>
      <c r="Y28" s="24">
        <f t="shared" si="3"/>
        <v>23</v>
      </c>
      <c r="Z28" s="35">
        <f t="shared" si="5"/>
        <v>48.8372093</v>
      </c>
      <c r="AA28" s="35">
        <f t="shared" si="6"/>
        <v>31.25</v>
      </c>
      <c r="AB28" s="35">
        <f t="shared" si="7"/>
        <v>56.09756098</v>
      </c>
    </row>
    <row r="29" ht="15.75" customHeight="1">
      <c r="A29" s="36">
        <v>22.0</v>
      </c>
      <c r="B29" s="26" t="s">
        <v>51</v>
      </c>
      <c r="C29" s="28">
        <v>6.0</v>
      </c>
      <c r="D29" s="28">
        <v>5.0</v>
      </c>
      <c r="E29" s="28">
        <v>6.0</v>
      </c>
      <c r="F29" s="29">
        <v>6.0</v>
      </c>
      <c r="G29" s="29">
        <v>2.0</v>
      </c>
      <c r="H29" s="28">
        <v>4.0</v>
      </c>
      <c r="I29" s="28">
        <v>5.0</v>
      </c>
      <c r="J29" s="28">
        <v>1.0</v>
      </c>
      <c r="K29" s="28">
        <v>6.0</v>
      </c>
      <c r="L29" s="28">
        <v>4.0</v>
      </c>
      <c r="M29" s="28">
        <v>2.0</v>
      </c>
      <c r="N29" s="28">
        <v>6.0</v>
      </c>
      <c r="O29" s="28">
        <v>3.0</v>
      </c>
      <c r="P29" s="28">
        <v>3.0</v>
      </c>
      <c r="Q29" s="28">
        <v>4.0</v>
      </c>
      <c r="R29" s="28">
        <v>5.0</v>
      </c>
      <c r="S29" s="28">
        <v>3.0</v>
      </c>
      <c r="T29" s="28">
        <v>4.0</v>
      </c>
      <c r="U29" s="31">
        <v>3.0</v>
      </c>
      <c r="V29" s="31">
        <v>4.0</v>
      </c>
      <c r="W29" s="24">
        <f t="shared" ref="W29:X29" si="27">SUM(C29+F29+I29+L29+O29+R29+U29)</f>
        <v>32</v>
      </c>
      <c r="X29" s="24">
        <f t="shared" si="27"/>
        <v>20</v>
      </c>
      <c r="Y29" s="24">
        <f t="shared" si="3"/>
        <v>30</v>
      </c>
      <c r="Z29" s="35">
        <f t="shared" si="5"/>
        <v>74.41860465</v>
      </c>
      <c r="AA29" s="35">
        <f t="shared" si="6"/>
        <v>62.5</v>
      </c>
      <c r="AB29" s="35">
        <f t="shared" si="7"/>
        <v>73.17073171</v>
      </c>
    </row>
    <row r="30" ht="15.75" customHeight="1">
      <c r="A30" s="36">
        <v>23.0</v>
      </c>
      <c r="B30" s="26" t="s">
        <v>53</v>
      </c>
      <c r="C30" s="28">
        <v>8.0</v>
      </c>
      <c r="D30" s="28">
        <v>3.0</v>
      </c>
      <c r="E30" s="28">
        <v>6.0</v>
      </c>
      <c r="F30" s="28">
        <v>4.0</v>
      </c>
      <c r="G30" s="29">
        <v>1.0</v>
      </c>
      <c r="H30" s="28">
        <v>6.0</v>
      </c>
      <c r="I30" s="28">
        <v>2.0</v>
      </c>
      <c r="J30" s="28">
        <v>1.0</v>
      </c>
      <c r="K30" s="28">
        <v>4.0</v>
      </c>
      <c r="L30" s="28">
        <v>3.0</v>
      </c>
      <c r="M30" s="28">
        <v>1.0</v>
      </c>
      <c r="N30" s="28">
        <v>4.0</v>
      </c>
      <c r="O30" s="28">
        <v>2.0</v>
      </c>
      <c r="P30" s="28">
        <v>3.0</v>
      </c>
      <c r="Q30" s="28">
        <v>4.0</v>
      </c>
      <c r="R30" s="28">
        <v>3.0</v>
      </c>
      <c r="S30" s="28">
        <v>2.0</v>
      </c>
      <c r="T30" s="28">
        <v>2.0</v>
      </c>
      <c r="U30" s="31">
        <v>3.0</v>
      </c>
      <c r="V30" s="31">
        <v>6.0</v>
      </c>
      <c r="W30" s="24">
        <f t="shared" ref="W30:X30" si="28">SUM(C30+F30+I30+L30+O30+R30+U30)</f>
        <v>25</v>
      </c>
      <c r="X30" s="24">
        <f t="shared" si="28"/>
        <v>17</v>
      </c>
      <c r="Y30" s="24">
        <f t="shared" si="3"/>
        <v>26</v>
      </c>
      <c r="Z30" s="35">
        <f t="shared" si="5"/>
        <v>58.13953488</v>
      </c>
      <c r="AA30" s="35">
        <f t="shared" si="6"/>
        <v>53.125</v>
      </c>
      <c r="AB30" s="35">
        <f t="shared" si="7"/>
        <v>63.41463415</v>
      </c>
    </row>
    <row r="31" ht="15.75" customHeight="1">
      <c r="A31" s="36">
        <v>24.0</v>
      </c>
      <c r="B31" s="26" t="s">
        <v>55</v>
      </c>
      <c r="C31" s="28">
        <v>8.0</v>
      </c>
      <c r="D31" s="28">
        <v>5.0</v>
      </c>
      <c r="E31" s="28">
        <v>6.0</v>
      </c>
      <c r="F31" s="28">
        <v>6.0</v>
      </c>
      <c r="G31" s="28">
        <v>2.0</v>
      </c>
      <c r="H31" s="28">
        <v>6.0</v>
      </c>
      <c r="I31" s="28">
        <v>6.0</v>
      </c>
      <c r="J31" s="28">
        <v>1.0</v>
      </c>
      <c r="K31" s="28">
        <v>6.0</v>
      </c>
      <c r="L31" s="28">
        <v>4.0</v>
      </c>
      <c r="M31" s="28">
        <v>2.0</v>
      </c>
      <c r="N31" s="28">
        <v>6.0</v>
      </c>
      <c r="O31" s="28">
        <v>3.0</v>
      </c>
      <c r="P31" s="28">
        <v>3.0</v>
      </c>
      <c r="Q31" s="28">
        <v>5.0</v>
      </c>
      <c r="R31" s="28">
        <v>3.0</v>
      </c>
      <c r="S31" s="28">
        <v>3.0</v>
      </c>
      <c r="T31" s="28">
        <v>4.0</v>
      </c>
      <c r="U31" s="31">
        <v>2.0</v>
      </c>
      <c r="V31" s="31">
        <v>5.0</v>
      </c>
      <c r="W31" s="24">
        <f t="shared" ref="W31:X31" si="29">SUM(C31+F31+I31+L31+O31+R31+U31)</f>
        <v>32</v>
      </c>
      <c r="X31" s="24">
        <f t="shared" si="29"/>
        <v>21</v>
      </c>
      <c r="Y31" s="24">
        <f t="shared" si="3"/>
        <v>33</v>
      </c>
      <c r="Z31" s="35">
        <f t="shared" si="5"/>
        <v>74.41860465</v>
      </c>
      <c r="AA31" s="35">
        <f t="shared" si="6"/>
        <v>65.625</v>
      </c>
      <c r="AB31" s="35">
        <f t="shared" si="7"/>
        <v>80.48780488</v>
      </c>
    </row>
    <row r="32" ht="15.75" customHeight="1">
      <c r="A32" s="36">
        <v>25.0</v>
      </c>
      <c r="B32" s="26" t="s">
        <v>56</v>
      </c>
      <c r="C32" s="28">
        <v>3.0</v>
      </c>
      <c r="D32" s="28">
        <v>4.0</v>
      </c>
      <c r="E32" s="28">
        <v>4.0</v>
      </c>
      <c r="F32" s="29">
        <v>4.0</v>
      </c>
      <c r="G32" s="28">
        <v>1.0</v>
      </c>
      <c r="H32" s="29">
        <v>4.0</v>
      </c>
      <c r="I32" s="28">
        <v>3.0</v>
      </c>
      <c r="J32" s="28">
        <v>0.0</v>
      </c>
      <c r="K32" s="28">
        <v>6.0</v>
      </c>
      <c r="L32" s="28">
        <v>3.0</v>
      </c>
      <c r="M32" s="28">
        <v>0.0</v>
      </c>
      <c r="N32" s="28">
        <v>4.0</v>
      </c>
      <c r="O32" s="28">
        <v>2.0</v>
      </c>
      <c r="P32" s="28">
        <v>2.0</v>
      </c>
      <c r="Q32" s="28">
        <v>2.0</v>
      </c>
      <c r="R32" s="28">
        <v>4.0</v>
      </c>
      <c r="S32" s="28">
        <v>1.0</v>
      </c>
      <c r="T32" s="28">
        <v>2.0</v>
      </c>
      <c r="U32" s="31">
        <v>2.0</v>
      </c>
      <c r="V32" s="31">
        <v>4.0</v>
      </c>
      <c r="W32" s="24">
        <f t="shared" ref="W32:X32" si="30">SUM(C32+F32+I32+L32+O32+R32+U32)</f>
        <v>21</v>
      </c>
      <c r="X32" s="24">
        <f t="shared" si="30"/>
        <v>12</v>
      </c>
      <c r="Y32" s="24">
        <f t="shared" si="3"/>
        <v>22</v>
      </c>
      <c r="Z32" s="35">
        <f t="shared" si="5"/>
        <v>48.8372093</v>
      </c>
      <c r="AA32" s="35">
        <f t="shared" si="6"/>
        <v>37.5</v>
      </c>
      <c r="AB32" s="35">
        <f t="shared" si="7"/>
        <v>53.65853659</v>
      </c>
    </row>
    <row r="33" ht="15.75" customHeight="1">
      <c r="A33" s="36">
        <v>26.0</v>
      </c>
      <c r="B33" s="26" t="s">
        <v>58</v>
      </c>
      <c r="C33" s="28">
        <v>8.0</v>
      </c>
      <c r="D33" s="28">
        <v>3.0</v>
      </c>
      <c r="E33" s="28">
        <v>6.0</v>
      </c>
      <c r="F33" s="29">
        <v>3.0</v>
      </c>
      <c r="G33" s="29">
        <v>2.0</v>
      </c>
      <c r="H33" s="29">
        <v>4.0</v>
      </c>
      <c r="I33" s="28">
        <v>4.0</v>
      </c>
      <c r="J33" s="28">
        <v>0.0</v>
      </c>
      <c r="K33" s="28">
        <v>4.0</v>
      </c>
      <c r="L33" s="28">
        <v>4.0</v>
      </c>
      <c r="M33" s="28">
        <v>0.0</v>
      </c>
      <c r="N33" s="28">
        <v>6.0</v>
      </c>
      <c r="O33" s="28">
        <v>2.0</v>
      </c>
      <c r="P33" s="28">
        <v>2.0</v>
      </c>
      <c r="Q33" s="28">
        <v>2.0</v>
      </c>
      <c r="R33" s="28">
        <v>3.0</v>
      </c>
      <c r="S33" s="28">
        <v>1.0</v>
      </c>
      <c r="T33" s="28">
        <v>4.0</v>
      </c>
      <c r="U33" s="31">
        <v>3.0</v>
      </c>
      <c r="V33" s="31">
        <v>5.0</v>
      </c>
      <c r="W33" s="24">
        <f t="shared" ref="W33:X33" si="31">SUM(C33+F33+I33+L33+O33+R33+U33)</f>
        <v>27</v>
      </c>
      <c r="X33" s="24">
        <f t="shared" si="31"/>
        <v>13</v>
      </c>
      <c r="Y33" s="24">
        <f t="shared" si="3"/>
        <v>26</v>
      </c>
      <c r="Z33" s="35">
        <f t="shared" si="5"/>
        <v>62.79069767</v>
      </c>
      <c r="AA33" s="35">
        <f t="shared" si="6"/>
        <v>40.625</v>
      </c>
      <c r="AB33" s="35">
        <f t="shared" si="7"/>
        <v>63.41463415</v>
      </c>
    </row>
    <row r="34" ht="15.75" customHeight="1">
      <c r="A34" s="36">
        <v>27.0</v>
      </c>
      <c r="B34" s="26" t="s">
        <v>59</v>
      </c>
      <c r="C34" s="28">
        <v>8.0</v>
      </c>
      <c r="D34" s="28">
        <v>5.0</v>
      </c>
      <c r="E34" s="28">
        <v>6.0</v>
      </c>
      <c r="F34" s="28">
        <v>6.0</v>
      </c>
      <c r="G34" s="29">
        <v>2.0</v>
      </c>
      <c r="H34" s="28">
        <v>6.0</v>
      </c>
      <c r="I34" s="28">
        <v>6.0</v>
      </c>
      <c r="J34" s="28">
        <v>1.0</v>
      </c>
      <c r="K34" s="28">
        <v>8.0</v>
      </c>
      <c r="L34" s="28">
        <v>4.0</v>
      </c>
      <c r="M34" s="28">
        <v>2.0</v>
      </c>
      <c r="N34" s="28">
        <v>6.0</v>
      </c>
      <c r="O34" s="28">
        <v>3.0</v>
      </c>
      <c r="P34" s="28">
        <v>3.0</v>
      </c>
      <c r="Q34" s="28">
        <v>5.0</v>
      </c>
      <c r="R34" s="28">
        <v>6.0</v>
      </c>
      <c r="S34" s="28">
        <v>3.0</v>
      </c>
      <c r="T34" s="28">
        <v>4.0</v>
      </c>
      <c r="U34" s="31">
        <v>3.0</v>
      </c>
      <c r="V34" s="31">
        <v>5.0</v>
      </c>
      <c r="W34" s="24">
        <f t="shared" ref="W34:X34" si="32">SUM(C34+F34+I34+L34+O34+R34+U34)</f>
        <v>36</v>
      </c>
      <c r="X34" s="24">
        <f t="shared" si="32"/>
        <v>21</v>
      </c>
      <c r="Y34" s="24">
        <f t="shared" si="3"/>
        <v>35</v>
      </c>
      <c r="Z34" s="35">
        <f t="shared" si="5"/>
        <v>83.72093023</v>
      </c>
      <c r="AA34" s="35">
        <f t="shared" si="6"/>
        <v>65.625</v>
      </c>
      <c r="AB34" s="35">
        <f t="shared" si="7"/>
        <v>85.36585366</v>
      </c>
    </row>
    <row r="35" ht="15.75" customHeight="1">
      <c r="A35" s="36">
        <v>28.0</v>
      </c>
      <c r="B35" s="26" t="s">
        <v>61</v>
      </c>
      <c r="C35" s="28">
        <v>8.0</v>
      </c>
      <c r="D35" s="28">
        <v>5.0</v>
      </c>
      <c r="E35" s="28">
        <v>6.0</v>
      </c>
      <c r="F35" s="28">
        <v>6.0</v>
      </c>
      <c r="G35" s="28">
        <v>2.0</v>
      </c>
      <c r="H35" s="28">
        <v>4.0</v>
      </c>
      <c r="I35" s="28">
        <v>4.0</v>
      </c>
      <c r="J35" s="28">
        <v>1.0</v>
      </c>
      <c r="K35" s="28">
        <v>6.0</v>
      </c>
      <c r="L35" s="28">
        <v>4.0</v>
      </c>
      <c r="M35" s="28">
        <v>2.0</v>
      </c>
      <c r="N35" s="28">
        <v>6.0</v>
      </c>
      <c r="O35" s="28">
        <v>2.0</v>
      </c>
      <c r="P35" s="28">
        <v>3.0</v>
      </c>
      <c r="Q35" s="28">
        <v>5.0</v>
      </c>
      <c r="R35" s="28">
        <v>5.0</v>
      </c>
      <c r="S35" s="28">
        <v>2.0</v>
      </c>
      <c r="T35" s="28">
        <v>4.0</v>
      </c>
      <c r="U35" s="31">
        <v>3.0</v>
      </c>
      <c r="V35" s="31">
        <v>5.0</v>
      </c>
      <c r="W35" s="24">
        <f t="shared" ref="W35:X35" si="33">SUM(C35+F35+I35+L35+O35+R35+U35)</f>
        <v>32</v>
      </c>
      <c r="X35" s="24">
        <f t="shared" si="33"/>
        <v>20</v>
      </c>
      <c r="Y35" s="24">
        <f t="shared" si="3"/>
        <v>31</v>
      </c>
      <c r="Z35" s="35">
        <f t="shared" si="5"/>
        <v>74.41860465</v>
      </c>
      <c r="AA35" s="35">
        <f t="shared" si="6"/>
        <v>62.5</v>
      </c>
      <c r="AB35" s="35">
        <f t="shared" si="7"/>
        <v>75.6097561</v>
      </c>
    </row>
    <row r="36" ht="15.75" customHeight="1">
      <c r="A36" s="36">
        <v>29.0</v>
      </c>
      <c r="B36" s="26" t="s">
        <v>62</v>
      </c>
      <c r="C36" s="28">
        <v>8.0</v>
      </c>
      <c r="D36" s="28">
        <v>5.0</v>
      </c>
      <c r="E36" s="28">
        <v>6.0</v>
      </c>
      <c r="F36" s="28">
        <v>6.0</v>
      </c>
      <c r="G36" s="28">
        <v>2.0</v>
      </c>
      <c r="H36" s="28">
        <v>6.0</v>
      </c>
      <c r="I36" s="28">
        <v>5.0</v>
      </c>
      <c r="J36" s="28">
        <v>1.0</v>
      </c>
      <c r="K36" s="28">
        <v>6.0</v>
      </c>
      <c r="L36" s="28">
        <v>4.0</v>
      </c>
      <c r="M36" s="28">
        <v>2.0</v>
      </c>
      <c r="N36" s="28">
        <v>6.0</v>
      </c>
      <c r="O36" s="28">
        <v>3.0</v>
      </c>
      <c r="P36" s="28">
        <v>3.0</v>
      </c>
      <c r="Q36" s="28">
        <v>5.0</v>
      </c>
      <c r="R36" s="28">
        <v>5.0</v>
      </c>
      <c r="S36" s="28">
        <v>3.0</v>
      </c>
      <c r="T36" s="28">
        <v>4.0</v>
      </c>
      <c r="U36" s="31">
        <v>3.0</v>
      </c>
      <c r="V36" s="31">
        <v>5.0</v>
      </c>
      <c r="W36" s="24">
        <f t="shared" ref="W36:X36" si="34">SUM(C36+F36+I36+L36+O36+R36+U36)</f>
        <v>34</v>
      </c>
      <c r="X36" s="24">
        <f t="shared" si="34"/>
        <v>21</v>
      </c>
      <c r="Y36" s="24">
        <f t="shared" si="3"/>
        <v>33</v>
      </c>
      <c r="Z36" s="35">
        <f t="shared" si="5"/>
        <v>79.06976744</v>
      </c>
      <c r="AA36" s="35">
        <f t="shared" si="6"/>
        <v>65.625</v>
      </c>
      <c r="AB36" s="35">
        <f t="shared" si="7"/>
        <v>80.48780488</v>
      </c>
    </row>
    <row r="37" ht="15.75" customHeight="1">
      <c r="A37" s="49"/>
      <c r="B37" s="50" t="s">
        <v>65</v>
      </c>
      <c r="C37" s="51">
        <v>11.0</v>
      </c>
      <c r="D37" s="51">
        <v>8.0</v>
      </c>
      <c r="E37" s="51">
        <v>4.0</v>
      </c>
      <c r="F37" s="51">
        <v>6.0</v>
      </c>
      <c r="G37" s="51">
        <v>2.0</v>
      </c>
      <c r="H37" s="51">
        <v>4.0</v>
      </c>
      <c r="I37" s="51">
        <v>6.0</v>
      </c>
      <c r="J37" s="51">
        <v>2.0</v>
      </c>
      <c r="K37" s="51">
        <v>6.0</v>
      </c>
      <c r="L37" s="51">
        <v>4.0</v>
      </c>
      <c r="M37" s="51">
        <v>5.0</v>
      </c>
      <c r="N37" s="51">
        <v>10.0</v>
      </c>
      <c r="O37" s="51">
        <v>4.0</v>
      </c>
      <c r="P37" s="51">
        <v>5.0</v>
      </c>
      <c r="Q37" s="51">
        <v>9.0</v>
      </c>
      <c r="R37" s="51">
        <v>8.0</v>
      </c>
      <c r="S37" s="51">
        <v>4.0</v>
      </c>
      <c r="T37" s="51">
        <v>4.0</v>
      </c>
      <c r="U37" s="52">
        <v>4.0</v>
      </c>
      <c r="V37" s="52">
        <v>6.0</v>
      </c>
      <c r="W37" s="24">
        <f t="shared" ref="W37:X37" si="35">SUM(C37+F37+I37+L37+O37+R37+U37)</f>
        <v>43</v>
      </c>
      <c r="X37" s="24">
        <f t="shared" si="35"/>
        <v>32</v>
      </c>
      <c r="Y37" s="24">
        <f t="shared" si="3"/>
        <v>37</v>
      </c>
      <c r="Z37" s="35">
        <f t="shared" si="5"/>
        <v>100</v>
      </c>
      <c r="AA37" s="35">
        <f t="shared" si="6"/>
        <v>100</v>
      </c>
      <c r="AB37" s="35">
        <f t="shared" ref="AB37:AB66" si="37">Y37*100/37</f>
        <v>100</v>
      </c>
    </row>
    <row r="38" ht="15.75" customHeight="1">
      <c r="A38" s="36">
        <v>30.0</v>
      </c>
      <c r="B38" s="26" t="s">
        <v>66</v>
      </c>
      <c r="C38" s="28">
        <v>6.0</v>
      </c>
      <c r="D38" s="28">
        <v>3.0</v>
      </c>
      <c r="E38" s="28">
        <v>0.0</v>
      </c>
      <c r="F38" s="29">
        <v>4.0</v>
      </c>
      <c r="G38" s="28">
        <v>2.0</v>
      </c>
      <c r="H38" s="29">
        <v>4.0</v>
      </c>
      <c r="I38" s="28">
        <v>4.0</v>
      </c>
      <c r="J38" s="28">
        <v>1.0</v>
      </c>
      <c r="K38" s="28">
        <v>4.0</v>
      </c>
      <c r="L38" s="28">
        <v>4.0</v>
      </c>
      <c r="M38" s="28">
        <v>2.0</v>
      </c>
      <c r="N38" s="28">
        <v>2.0</v>
      </c>
      <c r="O38" s="28">
        <v>1.0</v>
      </c>
      <c r="P38" s="28">
        <v>2.0</v>
      </c>
      <c r="Q38" s="28">
        <v>5.0</v>
      </c>
      <c r="R38" s="28">
        <v>3.0</v>
      </c>
      <c r="S38" s="28">
        <v>2.0</v>
      </c>
      <c r="T38" s="28">
        <v>2.0</v>
      </c>
      <c r="U38" s="31">
        <v>3.0</v>
      </c>
      <c r="V38" s="31">
        <v>5.0</v>
      </c>
      <c r="W38" s="24">
        <f t="shared" ref="W38:X38" si="36">SUM(C38+F38+I38+L38+O38+R38+U38)</f>
        <v>25</v>
      </c>
      <c r="X38" s="24">
        <f t="shared" si="36"/>
        <v>17</v>
      </c>
      <c r="Y38" s="24">
        <f t="shared" si="3"/>
        <v>17</v>
      </c>
      <c r="Z38" s="35">
        <f t="shared" si="5"/>
        <v>58.13953488</v>
      </c>
      <c r="AA38" s="35">
        <f t="shared" si="6"/>
        <v>53.125</v>
      </c>
      <c r="AB38" s="35">
        <f t="shared" si="37"/>
        <v>45.94594595</v>
      </c>
    </row>
    <row r="39" ht="15.75" customHeight="1">
      <c r="A39" s="36">
        <v>31.0</v>
      </c>
      <c r="B39" s="26" t="s">
        <v>67</v>
      </c>
      <c r="C39" s="28">
        <v>8.0</v>
      </c>
      <c r="D39" s="28">
        <v>2.0</v>
      </c>
      <c r="E39" s="28">
        <v>4.0</v>
      </c>
      <c r="F39" s="29">
        <v>2.0</v>
      </c>
      <c r="G39" s="29">
        <v>2.0</v>
      </c>
      <c r="H39" s="29">
        <v>2.0</v>
      </c>
      <c r="I39" s="28">
        <v>4.0</v>
      </c>
      <c r="J39" s="28">
        <v>0.0</v>
      </c>
      <c r="K39" s="28">
        <v>4.0</v>
      </c>
      <c r="L39" s="28">
        <v>3.0</v>
      </c>
      <c r="M39" s="28">
        <v>1.0</v>
      </c>
      <c r="N39" s="28">
        <v>4.0</v>
      </c>
      <c r="O39" s="28">
        <v>2.0</v>
      </c>
      <c r="P39" s="28">
        <v>1.0</v>
      </c>
      <c r="Q39" s="28">
        <v>4.0</v>
      </c>
      <c r="R39" s="28">
        <v>2.0</v>
      </c>
      <c r="S39" s="28">
        <v>0.0</v>
      </c>
      <c r="T39" s="28">
        <v>0.0</v>
      </c>
      <c r="U39" s="31">
        <v>3.0</v>
      </c>
      <c r="V39" s="31">
        <v>6.0</v>
      </c>
      <c r="W39" s="24">
        <f t="shared" ref="W39:X39" si="38">SUM(C39+F39+I39+L39+O39+R39+U39)</f>
        <v>24</v>
      </c>
      <c r="X39" s="24">
        <f t="shared" si="38"/>
        <v>12</v>
      </c>
      <c r="Y39" s="24">
        <f t="shared" si="3"/>
        <v>18</v>
      </c>
      <c r="Z39" s="35">
        <f t="shared" si="5"/>
        <v>55.81395349</v>
      </c>
      <c r="AA39" s="35">
        <f t="shared" si="6"/>
        <v>37.5</v>
      </c>
      <c r="AB39" s="35">
        <f t="shared" si="37"/>
        <v>48.64864865</v>
      </c>
    </row>
    <row r="40" ht="15.75" customHeight="1">
      <c r="A40" s="36">
        <v>32.0</v>
      </c>
      <c r="B40" s="26" t="s">
        <v>69</v>
      </c>
      <c r="C40" s="28">
        <v>5.0</v>
      </c>
      <c r="D40" s="28">
        <v>4.0</v>
      </c>
      <c r="E40" s="28">
        <v>4.0</v>
      </c>
      <c r="F40" s="28">
        <v>3.0</v>
      </c>
      <c r="G40" s="28">
        <v>0.0</v>
      </c>
      <c r="H40" s="28">
        <v>2.0</v>
      </c>
      <c r="I40" s="28">
        <v>3.0</v>
      </c>
      <c r="J40" s="28">
        <v>0.0</v>
      </c>
      <c r="K40" s="28">
        <v>4.0</v>
      </c>
      <c r="L40" s="28">
        <v>2.0</v>
      </c>
      <c r="M40" s="28">
        <v>0.0</v>
      </c>
      <c r="N40" s="28">
        <v>4.0</v>
      </c>
      <c r="O40" s="28">
        <v>2.0</v>
      </c>
      <c r="P40" s="28">
        <v>1.0</v>
      </c>
      <c r="Q40" s="28">
        <v>5.0</v>
      </c>
      <c r="R40" s="28">
        <v>3.0</v>
      </c>
      <c r="S40" s="28">
        <v>0.0</v>
      </c>
      <c r="T40" s="28">
        <v>0.0</v>
      </c>
      <c r="U40" s="31">
        <v>2.0</v>
      </c>
      <c r="V40" s="31">
        <v>4.0</v>
      </c>
      <c r="W40" s="24">
        <f t="shared" ref="W40:X40" si="39">SUM(C40+F40+I40+L40+O40+R40+U40)</f>
        <v>20</v>
      </c>
      <c r="X40" s="24">
        <f t="shared" si="39"/>
        <v>9</v>
      </c>
      <c r="Y40" s="24">
        <f t="shared" si="3"/>
        <v>19</v>
      </c>
      <c r="Z40" s="35">
        <f t="shared" si="5"/>
        <v>46.51162791</v>
      </c>
      <c r="AA40" s="35">
        <f t="shared" si="6"/>
        <v>28.125</v>
      </c>
      <c r="AB40" s="35">
        <f t="shared" si="37"/>
        <v>51.35135135</v>
      </c>
    </row>
    <row r="41" ht="15.75" customHeight="1">
      <c r="A41" s="36">
        <v>33.0</v>
      </c>
      <c r="B41" s="26" t="s">
        <v>70</v>
      </c>
      <c r="C41" s="28">
        <v>6.0</v>
      </c>
      <c r="D41" s="28">
        <v>0.0</v>
      </c>
      <c r="E41" s="28">
        <v>4.0</v>
      </c>
      <c r="F41" s="29">
        <v>2.0</v>
      </c>
      <c r="G41" s="29">
        <v>1.0</v>
      </c>
      <c r="H41" s="29">
        <v>2.0</v>
      </c>
      <c r="I41" s="28">
        <v>2.0</v>
      </c>
      <c r="J41" s="28">
        <v>0.0</v>
      </c>
      <c r="K41" s="28">
        <v>4.0</v>
      </c>
      <c r="L41" s="28">
        <v>3.0</v>
      </c>
      <c r="M41" s="28">
        <v>0.0</v>
      </c>
      <c r="N41" s="28">
        <v>6.0</v>
      </c>
      <c r="O41" s="28">
        <v>2.0</v>
      </c>
      <c r="P41" s="28">
        <v>3.0</v>
      </c>
      <c r="Q41" s="28">
        <v>2.0</v>
      </c>
      <c r="R41" s="28">
        <v>2.0</v>
      </c>
      <c r="S41" s="28">
        <v>1.0</v>
      </c>
      <c r="T41" s="28">
        <v>0.0</v>
      </c>
      <c r="U41" s="31">
        <v>3.0</v>
      </c>
      <c r="V41" s="31">
        <v>2.0</v>
      </c>
      <c r="W41" s="24">
        <f t="shared" ref="W41:X41" si="40">SUM(C41+F41+I41+L41+O41+R41+U41)</f>
        <v>20</v>
      </c>
      <c r="X41" s="24">
        <f t="shared" si="40"/>
        <v>7</v>
      </c>
      <c r="Y41" s="24">
        <f t="shared" si="3"/>
        <v>18</v>
      </c>
      <c r="Z41" s="35">
        <f t="shared" si="5"/>
        <v>46.51162791</v>
      </c>
      <c r="AA41" s="35">
        <f t="shared" si="6"/>
        <v>21.875</v>
      </c>
      <c r="AB41" s="35">
        <f t="shared" si="37"/>
        <v>48.64864865</v>
      </c>
    </row>
    <row r="42" ht="15.75" customHeight="1">
      <c r="A42" s="36">
        <v>34.0</v>
      </c>
      <c r="B42" s="26" t="s">
        <v>71</v>
      </c>
      <c r="C42" s="59">
        <v>5.0</v>
      </c>
      <c r="D42" s="59">
        <v>2.0</v>
      </c>
      <c r="E42" s="59">
        <v>4.0</v>
      </c>
      <c r="F42" s="59">
        <v>2.0</v>
      </c>
      <c r="G42" s="59">
        <v>1.0</v>
      </c>
      <c r="H42" s="59">
        <v>2.0</v>
      </c>
      <c r="I42" s="59">
        <v>1.0</v>
      </c>
      <c r="J42" s="59">
        <v>0.0</v>
      </c>
      <c r="K42" s="59">
        <v>6.0</v>
      </c>
      <c r="L42" s="59">
        <v>3.0</v>
      </c>
      <c r="M42" s="59">
        <v>0.0</v>
      </c>
      <c r="N42" s="59">
        <v>6.0</v>
      </c>
      <c r="O42" s="59">
        <v>2.0</v>
      </c>
      <c r="P42" s="59">
        <v>2.0</v>
      </c>
      <c r="Q42" s="59">
        <v>1.0</v>
      </c>
      <c r="R42" s="59">
        <v>3.0</v>
      </c>
      <c r="S42" s="59">
        <v>0.0</v>
      </c>
      <c r="T42" s="59">
        <v>0.0</v>
      </c>
      <c r="U42" s="31">
        <v>1.0</v>
      </c>
      <c r="V42" s="59">
        <v>5.0</v>
      </c>
      <c r="W42" s="24">
        <f t="shared" ref="W42:X42" si="41">SUM(C42+F42+I42+L42+O42+R42+U42)</f>
        <v>17</v>
      </c>
      <c r="X42" s="24">
        <f t="shared" si="41"/>
        <v>10</v>
      </c>
      <c r="Y42" s="24">
        <f t="shared" si="3"/>
        <v>19</v>
      </c>
      <c r="Z42" s="35">
        <f t="shared" si="5"/>
        <v>39.53488372</v>
      </c>
      <c r="AA42" s="35">
        <f t="shared" si="6"/>
        <v>31.25</v>
      </c>
      <c r="AB42" s="35">
        <f t="shared" si="37"/>
        <v>51.35135135</v>
      </c>
    </row>
    <row r="43" ht="15.75" customHeight="1">
      <c r="A43" s="36">
        <v>35.0</v>
      </c>
      <c r="B43" s="26" t="s">
        <v>72</v>
      </c>
      <c r="C43" s="28">
        <v>8.0</v>
      </c>
      <c r="D43" s="28">
        <v>5.0</v>
      </c>
      <c r="E43" s="28">
        <v>4.0</v>
      </c>
      <c r="F43" s="29">
        <v>6.0</v>
      </c>
      <c r="G43" s="29">
        <v>1.0</v>
      </c>
      <c r="H43" s="28">
        <v>4.0</v>
      </c>
      <c r="I43" s="28">
        <v>4.0</v>
      </c>
      <c r="J43" s="28">
        <v>1.0</v>
      </c>
      <c r="K43" s="28">
        <v>6.0</v>
      </c>
      <c r="L43" s="28">
        <v>4.0</v>
      </c>
      <c r="M43" s="28">
        <v>2.0</v>
      </c>
      <c r="N43" s="28">
        <v>6.0</v>
      </c>
      <c r="O43" s="28">
        <v>3.0</v>
      </c>
      <c r="P43" s="28">
        <v>3.0</v>
      </c>
      <c r="Q43" s="28">
        <v>7.0</v>
      </c>
      <c r="R43" s="28">
        <v>5.0</v>
      </c>
      <c r="S43" s="28">
        <v>3.0</v>
      </c>
      <c r="T43" s="28">
        <v>2.0</v>
      </c>
      <c r="U43" s="31">
        <v>3.0</v>
      </c>
      <c r="V43" s="31">
        <v>5.0</v>
      </c>
      <c r="W43" s="24">
        <f t="shared" ref="W43:X43" si="42">SUM(C43+F43+I43+L43+O43+R43+U43)</f>
        <v>33</v>
      </c>
      <c r="X43" s="24">
        <f t="shared" si="42"/>
        <v>20</v>
      </c>
      <c r="Y43" s="24">
        <f t="shared" si="3"/>
        <v>29</v>
      </c>
      <c r="Z43" s="35">
        <f t="shared" si="5"/>
        <v>76.74418605</v>
      </c>
      <c r="AA43" s="35">
        <f t="shared" si="6"/>
        <v>62.5</v>
      </c>
      <c r="AB43" s="35">
        <f t="shared" si="37"/>
        <v>78.37837838</v>
      </c>
    </row>
    <row r="44" ht="15.75" customHeight="1">
      <c r="A44" s="36">
        <v>36.0</v>
      </c>
      <c r="B44" s="26" t="s">
        <v>73</v>
      </c>
      <c r="C44" s="28">
        <v>5.0</v>
      </c>
      <c r="D44" s="28">
        <v>3.0</v>
      </c>
      <c r="E44" s="28">
        <v>2.0</v>
      </c>
      <c r="F44" s="28">
        <v>2.0</v>
      </c>
      <c r="G44" s="28">
        <v>1.0</v>
      </c>
      <c r="H44" s="28">
        <v>2.0</v>
      </c>
      <c r="I44" s="28">
        <v>2.0</v>
      </c>
      <c r="J44" s="28">
        <v>0.0</v>
      </c>
      <c r="K44" s="28">
        <v>2.0</v>
      </c>
      <c r="L44" s="28">
        <v>1.0</v>
      </c>
      <c r="M44" s="28">
        <v>1.0</v>
      </c>
      <c r="N44" s="28">
        <v>2.0</v>
      </c>
      <c r="O44" s="28">
        <v>2.0</v>
      </c>
      <c r="P44" s="28">
        <v>1.0</v>
      </c>
      <c r="Q44" s="28">
        <v>2.0</v>
      </c>
      <c r="R44" s="28">
        <v>2.0</v>
      </c>
      <c r="S44" s="28">
        <v>1.0</v>
      </c>
      <c r="T44" s="28">
        <v>0.0</v>
      </c>
      <c r="U44" s="31">
        <v>1.0</v>
      </c>
      <c r="V44" s="31">
        <v>3.0</v>
      </c>
      <c r="W44" s="24">
        <f t="shared" ref="W44:X44" si="43">SUM(C44+F44+I44+L44+O44+R44+U44)</f>
        <v>15</v>
      </c>
      <c r="X44" s="24">
        <f t="shared" si="43"/>
        <v>10</v>
      </c>
      <c r="Y44" s="24">
        <f t="shared" si="3"/>
        <v>10</v>
      </c>
      <c r="Z44" s="35">
        <f t="shared" si="5"/>
        <v>34.88372093</v>
      </c>
      <c r="AA44" s="35">
        <f t="shared" si="6"/>
        <v>31.25</v>
      </c>
      <c r="AB44" s="35">
        <f t="shared" si="37"/>
        <v>27.02702703</v>
      </c>
    </row>
    <row r="45" ht="15.75" customHeight="1">
      <c r="A45" s="36">
        <v>37.0</v>
      </c>
      <c r="B45" s="26" t="s">
        <v>74</v>
      </c>
      <c r="C45" s="28">
        <v>8.0</v>
      </c>
      <c r="D45" s="28">
        <v>5.0</v>
      </c>
      <c r="E45" s="28">
        <v>2.0</v>
      </c>
      <c r="F45" s="28">
        <v>6.0</v>
      </c>
      <c r="G45" s="28">
        <v>2.0</v>
      </c>
      <c r="H45" s="28">
        <v>4.0</v>
      </c>
      <c r="I45" s="28">
        <v>4.0</v>
      </c>
      <c r="J45" s="28">
        <v>1.0</v>
      </c>
      <c r="K45" s="28">
        <v>6.0</v>
      </c>
      <c r="L45" s="28">
        <v>4.0</v>
      </c>
      <c r="M45" s="28">
        <v>2.0</v>
      </c>
      <c r="N45" s="28">
        <v>6.0</v>
      </c>
      <c r="O45" s="28">
        <v>2.0</v>
      </c>
      <c r="P45" s="28">
        <v>3.0</v>
      </c>
      <c r="Q45" s="28">
        <v>6.0</v>
      </c>
      <c r="R45" s="28">
        <v>5.0</v>
      </c>
      <c r="S45" s="28">
        <v>3.0</v>
      </c>
      <c r="T45" s="28">
        <v>2.0</v>
      </c>
      <c r="U45" s="31">
        <v>3.0</v>
      </c>
      <c r="V45" s="31">
        <v>5.0</v>
      </c>
      <c r="W45" s="24">
        <f t="shared" ref="W45:X45" si="44">SUM(C45+F45+I45+L45+O45+R45+U45)</f>
        <v>32</v>
      </c>
      <c r="X45" s="24">
        <f t="shared" si="44"/>
        <v>21</v>
      </c>
      <c r="Y45" s="24">
        <f t="shared" si="3"/>
        <v>26</v>
      </c>
      <c r="Z45" s="35">
        <f t="shared" si="5"/>
        <v>74.41860465</v>
      </c>
      <c r="AA45" s="35">
        <f t="shared" si="6"/>
        <v>65.625</v>
      </c>
      <c r="AB45" s="35">
        <f t="shared" si="37"/>
        <v>70.27027027</v>
      </c>
    </row>
    <row r="46" ht="15.75" customHeight="1">
      <c r="A46" s="36">
        <v>38.0</v>
      </c>
      <c r="B46" s="26" t="s">
        <v>75</v>
      </c>
      <c r="C46" s="64">
        <v>5.0</v>
      </c>
      <c r="D46" s="64">
        <v>5.0</v>
      </c>
      <c r="E46" s="64">
        <v>4.0</v>
      </c>
      <c r="F46" s="65">
        <v>6.0</v>
      </c>
      <c r="G46" s="65">
        <v>2.0</v>
      </c>
      <c r="H46" s="64">
        <v>4.0</v>
      </c>
      <c r="I46" s="64">
        <v>5.0</v>
      </c>
      <c r="J46" s="64">
        <v>1.0</v>
      </c>
      <c r="K46" s="64">
        <v>4.0</v>
      </c>
      <c r="L46" s="64">
        <v>4.0</v>
      </c>
      <c r="M46" s="64">
        <v>2.0</v>
      </c>
      <c r="N46" s="64">
        <v>6.0</v>
      </c>
      <c r="O46" s="64">
        <v>2.0</v>
      </c>
      <c r="P46" s="64">
        <v>3.0</v>
      </c>
      <c r="Q46" s="64">
        <v>7.0</v>
      </c>
      <c r="R46" s="64">
        <v>5.0</v>
      </c>
      <c r="S46" s="64">
        <v>2.0</v>
      </c>
      <c r="T46" s="64">
        <v>2.0</v>
      </c>
      <c r="U46" s="31">
        <v>3.0</v>
      </c>
      <c r="V46" s="31">
        <v>6.0</v>
      </c>
      <c r="W46" s="24">
        <f t="shared" ref="W46:X46" si="45">SUM(C46+F46+I46+L46+O46+R46+U46)</f>
        <v>30</v>
      </c>
      <c r="X46" s="24">
        <f t="shared" si="45"/>
        <v>21</v>
      </c>
      <c r="Y46" s="24">
        <f t="shared" si="3"/>
        <v>27</v>
      </c>
      <c r="Z46" s="35">
        <f t="shared" si="5"/>
        <v>69.76744186</v>
      </c>
      <c r="AA46" s="35">
        <f t="shared" si="6"/>
        <v>65.625</v>
      </c>
      <c r="AB46" s="35">
        <f t="shared" si="37"/>
        <v>72.97297297</v>
      </c>
    </row>
    <row r="47" ht="15.75" customHeight="1">
      <c r="A47" s="36">
        <v>39.0</v>
      </c>
      <c r="B47" s="26" t="s">
        <v>77</v>
      </c>
      <c r="C47" s="28">
        <v>5.0</v>
      </c>
      <c r="D47" s="28">
        <v>5.0</v>
      </c>
      <c r="E47" s="28">
        <v>4.0</v>
      </c>
      <c r="F47" s="28">
        <v>6.0</v>
      </c>
      <c r="G47" s="28">
        <v>2.0</v>
      </c>
      <c r="H47" s="28">
        <v>4.0</v>
      </c>
      <c r="I47" s="28">
        <v>6.0</v>
      </c>
      <c r="J47" s="28">
        <v>1.0</v>
      </c>
      <c r="K47" s="28">
        <v>4.0</v>
      </c>
      <c r="L47" s="28">
        <v>4.0</v>
      </c>
      <c r="M47" s="28">
        <v>2.0</v>
      </c>
      <c r="N47" s="28">
        <v>6.0</v>
      </c>
      <c r="O47" s="28">
        <v>3.0</v>
      </c>
      <c r="P47" s="28">
        <v>3.0</v>
      </c>
      <c r="Q47" s="28">
        <v>7.0</v>
      </c>
      <c r="R47" s="28">
        <v>5.0</v>
      </c>
      <c r="S47" s="28">
        <v>2.0</v>
      </c>
      <c r="T47" s="28">
        <v>2.0</v>
      </c>
      <c r="U47" s="31">
        <v>3.0</v>
      </c>
      <c r="V47" s="31">
        <v>5.0</v>
      </c>
      <c r="W47" s="24">
        <f t="shared" ref="W47:X47" si="46">SUM(C47+F47+I47+L47+O47+R47+U47)</f>
        <v>32</v>
      </c>
      <c r="X47" s="24">
        <f t="shared" si="46"/>
        <v>20</v>
      </c>
      <c r="Y47" s="24">
        <f t="shared" si="3"/>
        <v>27</v>
      </c>
      <c r="Z47" s="35">
        <f t="shared" si="5"/>
        <v>74.41860465</v>
      </c>
      <c r="AA47" s="35">
        <f t="shared" si="6"/>
        <v>62.5</v>
      </c>
      <c r="AB47" s="35">
        <f t="shared" si="37"/>
        <v>72.97297297</v>
      </c>
    </row>
    <row r="48" ht="15.75" customHeight="1">
      <c r="A48" s="36">
        <v>40.0</v>
      </c>
      <c r="B48" s="26" t="s">
        <v>78</v>
      </c>
      <c r="C48" s="28">
        <v>3.0</v>
      </c>
      <c r="D48" s="28">
        <v>3.0</v>
      </c>
      <c r="E48" s="28">
        <v>2.0</v>
      </c>
      <c r="F48" s="28">
        <v>5.0</v>
      </c>
      <c r="G48" s="28">
        <v>2.0</v>
      </c>
      <c r="H48" s="28">
        <v>4.0</v>
      </c>
      <c r="I48" s="28">
        <v>4.0</v>
      </c>
      <c r="J48" s="28">
        <v>1.0</v>
      </c>
      <c r="K48" s="28">
        <v>2.0</v>
      </c>
      <c r="L48" s="28">
        <v>4.0</v>
      </c>
      <c r="M48" s="28">
        <v>2.0</v>
      </c>
      <c r="N48" s="28">
        <v>4.0</v>
      </c>
      <c r="O48" s="28">
        <v>2.0</v>
      </c>
      <c r="P48" s="28">
        <v>2.0</v>
      </c>
      <c r="Q48" s="28">
        <v>4.0</v>
      </c>
      <c r="R48" s="28">
        <v>4.0</v>
      </c>
      <c r="S48" s="28">
        <v>1.0</v>
      </c>
      <c r="T48" s="28">
        <v>2.0</v>
      </c>
      <c r="U48" s="31">
        <v>2.0</v>
      </c>
      <c r="V48" s="31">
        <v>5.0</v>
      </c>
      <c r="W48" s="24">
        <f t="shared" ref="W48:X48" si="47">SUM(C48+F48+I48+L48+O48+R48+U48)</f>
        <v>24</v>
      </c>
      <c r="X48" s="24">
        <f t="shared" si="47"/>
        <v>16</v>
      </c>
      <c r="Y48" s="24">
        <f t="shared" si="3"/>
        <v>18</v>
      </c>
      <c r="Z48" s="35">
        <f t="shared" si="5"/>
        <v>55.81395349</v>
      </c>
      <c r="AA48" s="35">
        <f t="shared" si="6"/>
        <v>50</v>
      </c>
      <c r="AB48" s="35">
        <f t="shared" si="37"/>
        <v>48.64864865</v>
      </c>
    </row>
    <row r="49" ht="15.75" customHeight="1">
      <c r="A49" s="36">
        <v>41.0</v>
      </c>
      <c r="B49" s="26" t="s">
        <v>80</v>
      </c>
      <c r="C49" s="28">
        <v>5.0</v>
      </c>
      <c r="D49" s="28">
        <v>4.0</v>
      </c>
      <c r="E49" s="28">
        <v>2.0</v>
      </c>
      <c r="F49" s="28">
        <v>4.0</v>
      </c>
      <c r="G49" s="28">
        <v>2.0</v>
      </c>
      <c r="H49" s="28">
        <v>4.0</v>
      </c>
      <c r="I49" s="28">
        <v>5.0</v>
      </c>
      <c r="J49" s="28">
        <v>1.0</v>
      </c>
      <c r="K49" s="28">
        <v>2.0</v>
      </c>
      <c r="L49" s="28">
        <v>4.0</v>
      </c>
      <c r="M49" s="28">
        <v>1.0</v>
      </c>
      <c r="N49" s="28">
        <v>2.0</v>
      </c>
      <c r="O49" s="28">
        <v>2.0</v>
      </c>
      <c r="P49" s="28">
        <v>3.0</v>
      </c>
      <c r="Q49" s="28">
        <v>1.0</v>
      </c>
      <c r="R49" s="28">
        <v>2.0</v>
      </c>
      <c r="S49" s="28">
        <v>2.0</v>
      </c>
      <c r="T49" s="28">
        <v>2.0</v>
      </c>
      <c r="U49" s="31">
        <v>2.0</v>
      </c>
      <c r="V49" s="28">
        <v>4.0</v>
      </c>
      <c r="W49" s="24">
        <f t="shared" ref="W49:X49" si="48">SUM(C49+F49+I49+L49+O49+R49+U49)</f>
        <v>24</v>
      </c>
      <c r="X49" s="24">
        <f t="shared" si="48"/>
        <v>17</v>
      </c>
      <c r="Y49" s="24">
        <f t="shared" si="3"/>
        <v>13</v>
      </c>
      <c r="Z49" s="35">
        <f t="shared" si="5"/>
        <v>55.81395349</v>
      </c>
      <c r="AA49" s="35">
        <f t="shared" si="6"/>
        <v>53.125</v>
      </c>
      <c r="AB49" s="35">
        <f t="shared" si="37"/>
        <v>35.13513514</v>
      </c>
    </row>
    <row r="50" ht="15.75" customHeight="1">
      <c r="A50" s="36">
        <v>42.0</v>
      </c>
      <c r="B50" s="26" t="s">
        <v>82</v>
      </c>
      <c r="C50" s="28">
        <v>5.0</v>
      </c>
      <c r="D50" s="28">
        <v>5.0</v>
      </c>
      <c r="E50" s="28">
        <v>2.0</v>
      </c>
      <c r="F50" s="28">
        <v>3.0</v>
      </c>
      <c r="G50" s="28">
        <v>2.0</v>
      </c>
      <c r="H50" s="28">
        <v>4.0</v>
      </c>
      <c r="I50" s="28">
        <v>4.0</v>
      </c>
      <c r="J50" s="28">
        <v>0.0</v>
      </c>
      <c r="K50" s="28">
        <v>6.0</v>
      </c>
      <c r="L50" s="28">
        <v>3.0</v>
      </c>
      <c r="M50" s="28">
        <v>1.0</v>
      </c>
      <c r="N50" s="28">
        <v>6.0</v>
      </c>
      <c r="O50" s="28">
        <v>2.0</v>
      </c>
      <c r="P50" s="28">
        <v>2.0</v>
      </c>
      <c r="Q50" s="28">
        <v>5.0</v>
      </c>
      <c r="R50" s="28">
        <v>4.0</v>
      </c>
      <c r="S50" s="28">
        <v>2.0</v>
      </c>
      <c r="T50" s="28">
        <v>0.0</v>
      </c>
      <c r="U50" s="31">
        <v>2.0</v>
      </c>
      <c r="V50" s="28">
        <v>5.0</v>
      </c>
      <c r="W50" s="24">
        <f t="shared" ref="W50:X50" si="49">SUM(C50+F50+I50+L50+O50+R50+U50)</f>
        <v>23</v>
      </c>
      <c r="X50" s="24">
        <f t="shared" si="49"/>
        <v>17</v>
      </c>
      <c r="Y50" s="24">
        <f t="shared" si="3"/>
        <v>23</v>
      </c>
      <c r="Z50" s="35">
        <f t="shared" si="5"/>
        <v>53.48837209</v>
      </c>
      <c r="AA50" s="35">
        <f t="shared" si="6"/>
        <v>53.125</v>
      </c>
      <c r="AB50" s="35">
        <f t="shared" si="37"/>
        <v>62.16216216</v>
      </c>
    </row>
    <row r="51" ht="15.75" customHeight="1">
      <c r="A51" s="36">
        <v>43.0</v>
      </c>
      <c r="B51" s="26" t="s">
        <v>81</v>
      </c>
      <c r="C51" s="28">
        <v>6.0</v>
      </c>
      <c r="D51" s="28">
        <v>3.0</v>
      </c>
      <c r="E51" s="28">
        <v>2.0</v>
      </c>
      <c r="F51" s="28">
        <v>3.0</v>
      </c>
      <c r="G51" s="28">
        <v>2.0</v>
      </c>
      <c r="H51" s="28">
        <v>2.0</v>
      </c>
      <c r="I51" s="28">
        <v>3.0</v>
      </c>
      <c r="J51" s="28">
        <v>0.0</v>
      </c>
      <c r="K51" s="28">
        <v>2.0</v>
      </c>
      <c r="L51" s="28">
        <v>3.0</v>
      </c>
      <c r="M51" s="28">
        <v>0.0</v>
      </c>
      <c r="N51" s="28">
        <v>2.0</v>
      </c>
      <c r="O51" s="28">
        <v>2.0</v>
      </c>
      <c r="P51" s="28">
        <v>2.0</v>
      </c>
      <c r="Q51" s="28">
        <v>5.0</v>
      </c>
      <c r="R51" s="28">
        <v>2.0</v>
      </c>
      <c r="S51" s="28">
        <v>1.0</v>
      </c>
      <c r="T51" s="28">
        <v>0.0</v>
      </c>
      <c r="U51" s="31">
        <v>2.0</v>
      </c>
      <c r="V51" s="28">
        <v>4.0</v>
      </c>
      <c r="W51" s="24">
        <f t="shared" ref="W51:X51" si="50">SUM(C51+F51+I51+L51+O51+R51+U51)</f>
        <v>21</v>
      </c>
      <c r="X51" s="24">
        <f t="shared" si="50"/>
        <v>12</v>
      </c>
      <c r="Y51" s="24">
        <f t="shared" si="3"/>
        <v>13</v>
      </c>
      <c r="Z51" s="35">
        <f t="shared" si="5"/>
        <v>48.8372093</v>
      </c>
      <c r="AA51" s="35">
        <f t="shared" si="6"/>
        <v>37.5</v>
      </c>
      <c r="AB51" s="35">
        <f t="shared" si="37"/>
        <v>35.13513514</v>
      </c>
    </row>
    <row r="52" ht="15.75" customHeight="1">
      <c r="A52" s="36">
        <v>44.0</v>
      </c>
      <c r="B52" s="26" t="s">
        <v>84</v>
      </c>
      <c r="C52" s="28">
        <v>6.0</v>
      </c>
      <c r="D52" s="28">
        <v>3.0</v>
      </c>
      <c r="E52" s="28">
        <v>4.0</v>
      </c>
      <c r="F52" s="28">
        <v>4.0</v>
      </c>
      <c r="G52" s="28">
        <v>1.0</v>
      </c>
      <c r="H52" s="28">
        <v>2.0</v>
      </c>
      <c r="I52" s="28">
        <v>3.0</v>
      </c>
      <c r="J52" s="28">
        <v>1.0</v>
      </c>
      <c r="K52" s="28">
        <v>6.0</v>
      </c>
      <c r="L52" s="28">
        <v>3.0</v>
      </c>
      <c r="M52" s="28">
        <v>1.0</v>
      </c>
      <c r="N52" s="28">
        <v>6.0</v>
      </c>
      <c r="O52" s="28">
        <v>2.0</v>
      </c>
      <c r="P52" s="28">
        <v>2.0</v>
      </c>
      <c r="Q52" s="28">
        <v>1.0</v>
      </c>
      <c r="R52" s="28">
        <v>4.0</v>
      </c>
      <c r="S52" s="28">
        <v>0.0</v>
      </c>
      <c r="T52" s="28">
        <v>2.0</v>
      </c>
      <c r="U52" s="31">
        <v>2.0</v>
      </c>
      <c r="V52" s="28">
        <v>4.0</v>
      </c>
      <c r="W52" s="24">
        <f t="shared" ref="W52:X52" si="51">SUM(C52+F52+I52+L52+O52+R52+U52)</f>
        <v>24</v>
      </c>
      <c r="X52" s="24">
        <f t="shared" si="51"/>
        <v>12</v>
      </c>
      <c r="Y52" s="24">
        <f t="shared" si="3"/>
        <v>21</v>
      </c>
      <c r="Z52" s="35">
        <f t="shared" si="5"/>
        <v>55.81395349</v>
      </c>
      <c r="AA52" s="35">
        <f t="shared" si="6"/>
        <v>37.5</v>
      </c>
      <c r="AB52" s="35">
        <f t="shared" si="37"/>
        <v>56.75675676</v>
      </c>
    </row>
    <row r="53" ht="15.75" customHeight="1">
      <c r="A53" s="36">
        <v>45.0</v>
      </c>
      <c r="B53" s="26" t="s">
        <v>85</v>
      </c>
      <c r="C53" s="28">
        <v>6.0</v>
      </c>
      <c r="D53" s="28">
        <v>5.0</v>
      </c>
      <c r="E53" s="28">
        <v>2.0</v>
      </c>
      <c r="F53" s="28">
        <v>5.0</v>
      </c>
      <c r="G53" s="28">
        <v>2.0</v>
      </c>
      <c r="H53" s="28">
        <v>4.0</v>
      </c>
      <c r="I53" s="28">
        <v>5.0</v>
      </c>
      <c r="J53" s="28">
        <v>1.0</v>
      </c>
      <c r="K53" s="28">
        <v>6.0</v>
      </c>
      <c r="L53" s="28">
        <v>3.0</v>
      </c>
      <c r="M53" s="28">
        <v>2.0</v>
      </c>
      <c r="N53" s="28">
        <v>6.0</v>
      </c>
      <c r="O53" s="28">
        <v>3.0</v>
      </c>
      <c r="P53" s="28">
        <v>3.0</v>
      </c>
      <c r="Q53" s="28">
        <v>5.0</v>
      </c>
      <c r="R53" s="28">
        <v>4.0</v>
      </c>
      <c r="S53" s="28">
        <v>3.0</v>
      </c>
      <c r="T53" s="28">
        <v>2.0</v>
      </c>
      <c r="U53" s="31">
        <v>3.0</v>
      </c>
      <c r="V53" s="28">
        <v>4.0</v>
      </c>
      <c r="W53" s="24">
        <f t="shared" ref="W53:X53" si="52">SUM(C53+F53+I53+L53+O53+R53+U53)</f>
        <v>29</v>
      </c>
      <c r="X53" s="24">
        <f t="shared" si="52"/>
        <v>20</v>
      </c>
      <c r="Y53" s="24">
        <f t="shared" si="3"/>
        <v>25</v>
      </c>
      <c r="Z53" s="35">
        <f t="shared" si="5"/>
        <v>67.44186047</v>
      </c>
      <c r="AA53" s="35">
        <f t="shared" si="6"/>
        <v>62.5</v>
      </c>
      <c r="AB53" s="35">
        <f t="shared" si="37"/>
        <v>67.56756757</v>
      </c>
    </row>
    <row r="54" ht="15.75" customHeight="1">
      <c r="A54" s="36">
        <v>46.0</v>
      </c>
      <c r="B54" s="26" t="s">
        <v>87</v>
      </c>
      <c r="C54" s="28">
        <v>8.0</v>
      </c>
      <c r="D54" s="28">
        <v>5.0</v>
      </c>
      <c r="E54" s="28">
        <v>4.0</v>
      </c>
      <c r="F54" s="28">
        <v>6.0</v>
      </c>
      <c r="G54" s="28">
        <v>2.0</v>
      </c>
      <c r="H54" s="28">
        <v>4.0</v>
      </c>
      <c r="I54" s="28">
        <v>4.0</v>
      </c>
      <c r="J54" s="28">
        <v>1.0</v>
      </c>
      <c r="K54" s="28">
        <v>6.0</v>
      </c>
      <c r="L54" s="28">
        <v>4.0</v>
      </c>
      <c r="M54" s="28">
        <v>2.0</v>
      </c>
      <c r="N54" s="28">
        <v>6.0</v>
      </c>
      <c r="O54" s="28">
        <v>3.0</v>
      </c>
      <c r="P54" s="28">
        <v>2.0</v>
      </c>
      <c r="Q54" s="28">
        <v>7.0</v>
      </c>
      <c r="R54" s="28">
        <v>1.0</v>
      </c>
      <c r="S54" s="28">
        <v>2.0</v>
      </c>
      <c r="T54" s="28">
        <v>2.0</v>
      </c>
      <c r="U54" s="31">
        <v>3.0</v>
      </c>
      <c r="V54" s="28">
        <v>6.0</v>
      </c>
      <c r="W54" s="24">
        <f t="shared" ref="W54:X54" si="53">SUM(C54+F54+I54+L54+O54+R54+U54)</f>
        <v>29</v>
      </c>
      <c r="X54" s="24">
        <f t="shared" si="53"/>
        <v>20</v>
      </c>
      <c r="Y54" s="24">
        <f t="shared" si="3"/>
        <v>29</v>
      </c>
      <c r="Z54" s="35">
        <f t="shared" si="5"/>
        <v>67.44186047</v>
      </c>
      <c r="AA54" s="35">
        <f t="shared" si="6"/>
        <v>62.5</v>
      </c>
      <c r="AB54" s="35">
        <f t="shared" si="37"/>
        <v>78.37837838</v>
      </c>
    </row>
    <row r="55" ht="15.75" customHeight="1">
      <c r="A55" s="36">
        <v>47.0</v>
      </c>
      <c r="B55" s="26" t="s">
        <v>89</v>
      </c>
      <c r="C55" s="28">
        <v>8.0</v>
      </c>
      <c r="D55" s="28">
        <v>2.0</v>
      </c>
      <c r="E55" s="28">
        <v>2.0</v>
      </c>
      <c r="F55" s="28">
        <v>3.0</v>
      </c>
      <c r="G55" s="28">
        <v>2.0</v>
      </c>
      <c r="H55" s="28">
        <v>4.0</v>
      </c>
      <c r="I55" s="28">
        <v>3.0</v>
      </c>
      <c r="J55" s="28">
        <v>0.0</v>
      </c>
      <c r="K55" s="28">
        <v>4.0</v>
      </c>
      <c r="L55" s="28">
        <v>4.0</v>
      </c>
      <c r="M55" s="28">
        <v>0.0</v>
      </c>
      <c r="N55" s="28">
        <v>4.0</v>
      </c>
      <c r="O55" s="28">
        <v>1.0</v>
      </c>
      <c r="P55" s="28">
        <v>3.0</v>
      </c>
      <c r="Q55" s="28">
        <v>4.0</v>
      </c>
      <c r="R55" s="28">
        <v>3.0</v>
      </c>
      <c r="S55" s="28">
        <v>1.0</v>
      </c>
      <c r="T55" s="28">
        <v>0.0</v>
      </c>
      <c r="U55" s="31">
        <v>3.0</v>
      </c>
      <c r="V55" s="28">
        <v>4.0</v>
      </c>
      <c r="W55" s="24">
        <f t="shared" ref="W55:X55" si="54">SUM(C55+F55+I55+L55+O55+R55+U55)</f>
        <v>25</v>
      </c>
      <c r="X55" s="24">
        <f t="shared" si="54"/>
        <v>12</v>
      </c>
      <c r="Y55" s="24">
        <f t="shared" si="3"/>
        <v>18</v>
      </c>
      <c r="Z55" s="35">
        <f t="shared" si="5"/>
        <v>58.13953488</v>
      </c>
      <c r="AA55" s="35">
        <f t="shared" si="6"/>
        <v>37.5</v>
      </c>
      <c r="AB55" s="35">
        <f t="shared" si="37"/>
        <v>48.64864865</v>
      </c>
    </row>
    <row r="56" ht="15.75" customHeight="1">
      <c r="A56" s="36">
        <v>48.0</v>
      </c>
      <c r="B56" s="26" t="s">
        <v>90</v>
      </c>
      <c r="C56" s="28">
        <v>5.0</v>
      </c>
      <c r="D56" s="28">
        <v>1.0</v>
      </c>
      <c r="E56" s="28">
        <v>4.0</v>
      </c>
      <c r="F56" s="28">
        <v>2.0</v>
      </c>
      <c r="G56" s="28">
        <v>1.0</v>
      </c>
      <c r="H56" s="28">
        <v>2.0</v>
      </c>
      <c r="I56" s="28">
        <v>1.0</v>
      </c>
      <c r="J56" s="28">
        <v>0.0</v>
      </c>
      <c r="K56" s="28">
        <v>4.0</v>
      </c>
      <c r="L56" s="28">
        <v>3.0</v>
      </c>
      <c r="M56" s="28">
        <v>0.0</v>
      </c>
      <c r="N56" s="28">
        <v>6.0</v>
      </c>
      <c r="O56" s="28">
        <v>2.0</v>
      </c>
      <c r="P56" s="28">
        <v>2.0</v>
      </c>
      <c r="Q56" s="28">
        <v>3.0</v>
      </c>
      <c r="R56" s="28">
        <v>3.0</v>
      </c>
      <c r="S56" s="28">
        <v>0.0</v>
      </c>
      <c r="T56" s="28">
        <v>0.0</v>
      </c>
      <c r="U56" s="31">
        <v>2.0</v>
      </c>
      <c r="V56" s="28">
        <v>4.0</v>
      </c>
      <c r="W56" s="24">
        <f t="shared" ref="W56:X56" si="55">SUM(C56+F56+I56+L56+O56+R56+U56)</f>
        <v>18</v>
      </c>
      <c r="X56" s="24">
        <f t="shared" si="55"/>
        <v>8</v>
      </c>
      <c r="Y56" s="24">
        <f t="shared" si="3"/>
        <v>19</v>
      </c>
      <c r="Z56" s="35">
        <f t="shared" si="5"/>
        <v>41.86046512</v>
      </c>
      <c r="AA56" s="35">
        <f t="shared" si="6"/>
        <v>25</v>
      </c>
      <c r="AB56" s="35">
        <f t="shared" si="37"/>
        <v>51.35135135</v>
      </c>
    </row>
    <row r="57" ht="15.75" customHeight="1">
      <c r="A57" s="36">
        <v>49.0</v>
      </c>
      <c r="B57" s="26" t="s">
        <v>92</v>
      </c>
      <c r="C57" s="28">
        <v>8.0</v>
      </c>
      <c r="D57" s="28">
        <v>4.0</v>
      </c>
      <c r="E57" s="28">
        <v>2.0</v>
      </c>
      <c r="F57" s="28">
        <v>5.0</v>
      </c>
      <c r="G57" s="28">
        <v>2.0</v>
      </c>
      <c r="H57" s="28">
        <v>4.0</v>
      </c>
      <c r="I57" s="28">
        <v>5.0</v>
      </c>
      <c r="J57" s="28">
        <v>1.0</v>
      </c>
      <c r="K57" s="28">
        <v>4.0</v>
      </c>
      <c r="L57" s="28">
        <v>4.0</v>
      </c>
      <c r="M57" s="28">
        <v>2.0</v>
      </c>
      <c r="N57" s="28">
        <v>4.0</v>
      </c>
      <c r="O57" s="28">
        <v>3.0</v>
      </c>
      <c r="P57" s="28">
        <v>2.0</v>
      </c>
      <c r="Q57" s="28">
        <v>5.0</v>
      </c>
      <c r="R57" s="28">
        <v>4.0</v>
      </c>
      <c r="S57" s="28">
        <v>2.0</v>
      </c>
      <c r="T57" s="28">
        <v>2.0</v>
      </c>
      <c r="U57" s="31">
        <v>3.0</v>
      </c>
      <c r="V57" s="28">
        <v>6.0</v>
      </c>
      <c r="W57" s="24">
        <f t="shared" ref="W57:X57" si="56">SUM(C57+F57+I57+L57+O57+R57+U57)</f>
        <v>32</v>
      </c>
      <c r="X57" s="24">
        <f t="shared" si="56"/>
        <v>19</v>
      </c>
      <c r="Y57" s="24">
        <f t="shared" si="3"/>
        <v>21</v>
      </c>
      <c r="Z57" s="35">
        <f t="shared" si="5"/>
        <v>74.41860465</v>
      </c>
      <c r="AA57" s="35">
        <f t="shared" si="6"/>
        <v>59.375</v>
      </c>
      <c r="AB57" s="35">
        <f t="shared" si="37"/>
        <v>56.75675676</v>
      </c>
    </row>
    <row r="58" ht="15.75" customHeight="1">
      <c r="A58" s="36">
        <v>50.0</v>
      </c>
      <c r="B58" s="26" t="s">
        <v>94</v>
      </c>
      <c r="C58" s="28">
        <v>8.0</v>
      </c>
      <c r="D58" s="28">
        <v>5.0</v>
      </c>
      <c r="E58" s="28">
        <v>4.0</v>
      </c>
      <c r="F58" s="28">
        <v>6.0</v>
      </c>
      <c r="G58" s="28">
        <v>2.0</v>
      </c>
      <c r="H58" s="28">
        <v>4.0</v>
      </c>
      <c r="I58" s="28">
        <v>6.0</v>
      </c>
      <c r="J58" s="28">
        <v>1.0</v>
      </c>
      <c r="K58" s="28">
        <v>4.0</v>
      </c>
      <c r="L58" s="28">
        <v>4.0</v>
      </c>
      <c r="M58" s="28">
        <v>2.0</v>
      </c>
      <c r="N58" s="28">
        <v>6.0</v>
      </c>
      <c r="O58" s="28">
        <v>3.0</v>
      </c>
      <c r="P58" s="28">
        <v>3.0</v>
      </c>
      <c r="Q58" s="28">
        <v>7.0</v>
      </c>
      <c r="R58" s="28">
        <v>5.0</v>
      </c>
      <c r="S58" s="28">
        <v>2.0</v>
      </c>
      <c r="T58" s="28">
        <v>2.0</v>
      </c>
      <c r="U58" s="31">
        <v>3.0</v>
      </c>
      <c r="V58" s="28">
        <v>4.0</v>
      </c>
      <c r="W58" s="24">
        <f t="shared" ref="W58:X58" si="57">SUM(C58+F58+I58+L58+O58+R58+U58)</f>
        <v>35</v>
      </c>
      <c r="X58" s="24">
        <f t="shared" si="57"/>
        <v>19</v>
      </c>
      <c r="Y58" s="24">
        <f t="shared" si="3"/>
        <v>27</v>
      </c>
      <c r="Z58" s="35">
        <f t="shared" si="5"/>
        <v>81.39534884</v>
      </c>
      <c r="AA58" s="35">
        <f t="shared" si="6"/>
        <v>59.375</v>
      </c>
      <c r="AB58" s="35">
        <f t="shared" si="37"/>
        <v>72.97297297</v>
      </c>
    </row>
    <row r="59" ht="15.75" customHeight="1">
      <c r="A59" s="36">
        <v>51.0</v>
      </c>
      <c r="B59" s="26" t="s">
        <v>96</v>
      </c>
      <c r="C59" s="28">
        <v>5.0</v>
      </c>
      <c r="D59" s="28">
        <v>5.0</v>
      </c>
      <c r="E59" s="28">
        <v>4.0</v>
      </c>
      <c r="F59" s="28">
        <v>4.0</v>
      </c>
      <c r="G59" s="28">
        <v>2.0</v>
      </c>
      <c r="H59" s="28">
        <v>4.0</v>
      </c>
      <c r="I59" s="28">
        <v>6.0</v>
      </c>
      <c r="J59" s="28">
        <v>0.0</v>
      </c>
      <c r="K59" s="28">
        <v>6.0</v>
      </c>
      <c r="L59" s="28">
        <v>4.0</v>
      </c>
      <c r="M59" s="28">
        <v>0.0</v>
      </c>
      <c r="N59" s="28">
        <v>6.0</v>
      </c>
      <c r="O59" s="28">
        <v>2.0</v>
      </c>
      <c r="P59" s="28">
        <v>3.0</v>
      </c>
      <c r="Q59" s="28">
        <v>4.0</v>
      </c>
      <c r="R59" s="28">
        <v>4.0</v>
      </c>
      <c r="S59" s="28">
        <v>1.0</v>
      </c>
      <c r="T59" s="28">
        <v>0.0</v>
      </c>
      <c r="U59" s="31">
        <v>2.0</v>
      </c>
      <c r="V59" s="28">
        <v>5.0</v>
      </c>
      <c r="W59" s="24">
        <f t="shared" ref="W59:X59" si="58">SUM(C59+F59+I59+L59+O59+R59+U59)</f>
        <v>27</v>
      </c>
      <c r="X59" s="24">
        <f t="shared" si="58"/>
        <v>16</v>
      </c>
      <c r="Y59" s="24">
        <f t="shared" si="3"/>
        <v>24</v>
      </c>
      <c r="Z59" s="35">
        <f t="shared" si="5"/>
        <v>62.79069767</v>
      </c>
      <c r="AA59" s="35">
        <f t="shared" si="6"/>
        <v>50</v>
      </c>
      <c r="AB59" s="35">
        <f t="shared" si="37"/>
        <v>64.86486486</v>
      </c>
    </row>
    <row r="60" ht="15.75" customHeight="1">
      <c r="A60" s="25">
        <v>52.0</v>
      </c>
      <c r="B60" s="26" t="s">
        <v>103</v>
      </c>
      <c r="C60" s="28">
        <v>6.0</v>
      </c>
      <c r="D60" s="28">
        <v>4.0</v>
      </c>
      <c r="E60" s="28">
        <v>4.0</v>
      </c>
      <c r="F60" s="28">
        <v>5.0</v>
      </c>
      <c r="G60" s="28">
        <v>1.0</v>
      </c>
      <c r="H60" s="28">
        <v>4.0</v>
      </c>
      <c r="I60" s="28">
        <v>5.0</v>
      </c>
      <c r="J60" s="28">
        <v>1.0</v>
      </c>
      <c r="K60" s="28">
        <v>4.0</v>
      </c>
      <c r="L60" s="28">
        <v>3.0</v>
      </c>
      <c r="M60" s="28">
        <v>2.0</v>
      </c>
      <c r="N60" s="28">
        <v>4.0</v>
      </c>
      <c r="O60" s="28">
        <v>2.0</v>
      </c>
      <c r="P60" s="28">
        <v>1.0</v>
      </c>
      <c r="Q60" s="28">
        <v>4.0</v>
      </c>
      <c r="R60" s="28">
        <v>4.0</v>
      </c>
      <c r="S60" s="28">
        <v>2.0</v>
      </c>
      <c r="T60" s="28">
        <v>2.0</v>
      </c>
      <c r="U60" s="31">
        <v>2.0</v>
      </c>
      <c r="V60" s="28">
        <v>4.0</v>
      </c>
      <c r="W60" s="24">
        <f t="shared" ref="W60:X60" si="59">SUM(C60+F60+I60+L60+O60+R60+U60)</f>
        <v>27</v>
      </c>
      <c r="X60" s="24">
        <f t="shared" si="59"/>
        <v>15</v>
      </c>
      <c r="Y60" s="24">
        <f t="shared" si="3"/>
        <v>22</v>
      </c>
      <c r="Z60" s="35">
        <f t="shared" si="5"/>
        <v>62.79069767</v>
      </c>
      <c r="AA60" s="35">
        <f t="shared" si="6"/>
        <v>46.875</v>
      </c>
      <c r="AB60" s="35">
        <f t="shared" si="37"/>
        <v>59.45945946</v>
      </c>
    </row>
    <row r="61" ht="15.75" customHeight="1">
      <c r="A61" s="36">
        <v>53.0</v>
      </c>
      <c r="B61" s="26" t="s">
        <v>97</v>
      </c>
      <c r="C61" s="28">
        <v>6.0</v>
      </c>
      <c r="D61" s="28">
        <v>3.0</v>
      </c>
      <c r="E61" s="28">
        <v>4.0</v>
      </c>
      <c r="F61" s="28">
        <v>3.0</v>
      </c>
      <c r="G61" s="28">
        <v>1.0</v>
      </c>
      <c r="H61" s="28">
        <v>0.0</v>
      </c>
      <c r="I61" s="28">
        <v>3.0</v>
      </c>
      <c r="J61" s="28">
        <v>0.0</v>
      </c>
      <c r="K61" s="28">
        <v>6.0</v>
      </c>
      <c r="L61" s="28">
        <v>2.0</v>
      </c>
      <c r="M61" s="28">
        <v>0.0</v>
      </c>
      <c r="N61" s="28">
        <v>6.0</v>
      </c>
      <c r="O61" s="28">
        <v>2.0</v>
      </c>
      <c r="P61" s="28">
        <v>3.0</v>
      </c>
      <c r="Q61" s="28">
        <v>4.0</v>
      </c>
      <c r="R61" s="28">
        <v>3.0</v>
      </c>
      <c r="S61" s="28">
        <v>1.0</v>
      </c>
      <c r="T61" s="28">
        <v>0.0</v>
      </c>
      <c r="U61" s="31">
        <v>3.0</v>
      </c>
      <c r="V61" s="28">
        <v>4.0</v>
      </c>
      <c r="W61" s="24">
        <f t="shared" ref="W61:X61" si="60">SUM(C61+F61+I61+L61+O61+R61+U61)</f>
        <v>22</v>
      </c>
      <c r="X61" s="24">
        <f t="shared" si="60"/>
        <v>12</v>
      </c>
      <c r="Y61" s="24">
        <f t="shared" si="3"/>
        <v>20</v>
      </c>
      <c r="Z61" s="35">
        <f t="shared" si="5"/>
        <v>51.1627907</v>
      </c>
      <c r="AA61" s="35">
        <f t="shared" si="6"/>
        <v>37.5</v>
      </c>
      <c r="AB61" s="35">
        <f t="shared" si="37"/>
        <v>54.05405405</v>
      </c>
    </row>
    <row r="62" ht="15.75" customHeight="1">
      <c r="A62" s="36">
        <v>54.0</v>
      </c>
      <c r="B62" s="26" t="s">
        <v>99</v>
      </c>
      <c r="C62" s="28">
        <v>6.0</v>
      </c>
      <c r="D62" s="28">
        <v>3.0</v>
      </c>
      <c r="E62" s="28">
        <v>4.0</v>
      </c>
      <c r="F62" s="28">
        <v>4.0</v>
      </c>
      <c r="G62" s="28">
        <v>1.0</v>
      </c>
      <c r="H62" s="28">
        <v>4.0</v>
      </c>
      <c r="I62" s="28">
        <v>4.0</v>
      </c>
      <c r="J62" s="28">
        <v>1.0</v>
      </c>
      <c r="K62" s="28">
        <v>2.0</v>
      </c>
      <c r="L62" s="28">
        <v>3.0</v>
      </c>
      <c r="M62" s="28">
        <v>2.0</v>
      </c>
      <c r="N62" s="28">
        <v>2.0</v>
      </c>
      <c r="O62" s="28">
        <v>3.0</v>
      </c>
      <c r="P62" s="28">
        <v>1.0</v>
      </c>
      <c r="Q62" s="28">
        <v>6.0</v>
      </c>
      <c r="R62" s="28">
        <v>2.0</v>
      </c>
      <c r="S62" s="28">
        <v>1.0</v>
      </c>
      <c r="T62" s="28">
        <v>2.0</v>
      </c>
      <c r="U62" s="31">
        <v>2.0</v>
      </c>
      <c r="V62" s="28">
        <v>5.0</v>
      </c>
      <c r="W62" s="24">
        <f t="shared" ref="W62:X62" si="61">SUM(C62+F62+I62+L62+O62+R62+U62)</f>
        <v>24</v>
      </c>
      <c r="X62" s="24">
        <f t="shared" si="61"/>
        <v>14</v>
      </c>
      <c r="Y62" s="24">
        <f t="shared" si="3"/>
        <v>20</v>
      </c>
      <c r="Z62" s="35">
        <f t="shared" si="5"/>
        <v>55.81395349</v>
      </c>
      <c r="AA62" s="35">
        <f t="shared" si="6"/>
        <v>43.75</v>
      </c>
      <c r="AB62" s="35">
        <f t="shared" si="37"/>
        <v>54.05405405</v>
      </c>
    </row>
    <row r="63" ht="15.75" customHeight="1">
      <c r="A63" s="36">
        <v>55.0</v>
      </c>
      <c r="B63" s="26" t="s">
        <v>110</v>
      </c>
      <c r="C63" s="28">
        <v>0.0</v>
      </c>
      <c r="D63" s="28">
        <v>4.0</v>
      </c>
      <c r="E63" s="28">
        <v>0.0</v>
      </c>
      <c r="F63" s="28">
        <v>4.0</v>
      </c>
      <c r="G63" s="28">
        <v>1.0</v>
      </c>
      <c r="H63" s="28">
        <v>2.0</v>
      </c>
      <c r="I63" s="28">
        <v>2.0</v>
      </c>
      <c r="J63" s="28">
        <v>0.0</v>
      </c>
      <c r="K63" s="28">
        <v>2.0</v>
      </c>
      <c r="L63" s="28">
        <v>2.0</v>
      </c>
      <c r="M63" s="28">
        <v>0.0</v>
      </c>
      <c r="N63" s="28">
        <v>4.0</v>
      </c>
      <c r="O63" s="28">
        <v>2.0</v>
      </c>
      <c r="P63" s="28">
        <v>0.0</v>
      </c>
      <c r="Q63" s="28">
        <v>3.0</v>
      </c>
      <c r="R63" s="28">
        <v>3.0</v>
      </c>
      <c r="S63" s="28">
        <v>0.0</v>
      </c>
      <c r="T63" s="28">
        <v>0.0</v>
      </c>
      <c r="U63" s="31">
        <v>0.0</v>
      </c>
      <c r="V63" s="28">
        <v>3.0</v>
      </c>
      <c r="W63" s="24">
        <f t="shared" ref="W63:X63" si="62">SUM(C63+F63+I63+L63+O63+R63+U63)</f>
        <v>13</v>
      </c>
      <c r="X63" s="24">
        <f t="shared" si="62"/>
        <v>8</v>
      </c>
      <c r="Y63" s="24">
        <f t="shared" si="3"/>
        <v>11</v>
      </c>
      <c r="Z63" s="35">
        <f t="shared" si="5"/>
        <v>30.23255814</v>
      </c>
      <c r="AA63" s="35">
        <f t="shared" si="6"/>
        <v>25</v>
      </c>
      <c r="AB63" s="35">
        <f t="shared" si="37"/>
        <v>29.72972973</v>
      </c>
    </row>
    <row r="64" ht="15.75" customHeight="1">
      <c r="A64" s="36">
        <v>56.0</v>
      </c>
      <c r="B64" s="26" t="s">
        <v>100</v>
      </c>
      <c r="C64" s="28">
        <v>8.0</v>
      </c>
      <c r="D64" s="28">
        <v>5.0</v>
      </c>
      <c r="E64" s="28">
        <v>4.0</v>
      </c>
      <c r="F64" s="28">
        <v>6.0</v>
      </c>
      <c r="G64" s="28">
        <v>2.0</v>
      </c>
      <c r="H64" s="28">
        <v>4.0</v>
      </c>
      <c r="I64" s="28">
        <v>4.0</v>
      </c>
      <c r="J64" s="28">
        <v>1.0</v>
      </c>
      <c r="K64" s="28">
        <v>6.0</v>
      </c>
      <c r="L64" s="28">
        <v>4.0</v>
      </c>
      <c r="M64" s="28">
        <v>2.0</v>
      </c>
      <c r="N64" s="28">
        <v>6.0</v>
      </c>
      <c r="O64" s="28">
        <v>3.0</v>
      </c>
      <c r="P64" s="28">
        <v>3.0</v>
      </c>
      <c r="Q64" s="28">
        <v>5.0</v>
      </c>
      <c r="R64" s="28">
        <v>4.0</v>
      </c>
      <c r="S64" s="28">
        <v>2.0</v>
      </c>
      <c r="T64" s="28">
        <v>2.0</v>
      </c>
      <c r="U64" s="31">
        <v>3.0</v>
      </c>
      <c r="V64" s="28">
        <v>6.0</v>
      </c>
      <c r="W64" s="24">
        <f t="shared" ref="W64:X64" si="63">SUM(C64+F64+I64+L64+O64+R64+U64)</f>
        <v>32</v>
      </c>
      <c r="X64" s="24">
        <f t="shared" si="63"/>
        <v>21</v>
      </c>
      <c r="Y64" s="24">
        <f t="shared" si="3"/>
        <v>27</v>
      </c>
      <c r="Z64" s="35">
        <f t="shared" si="5"/>
        <v>74.41860465</v>
      </c>
      <c r="AA64" s="35">
        <f t="shared" si="6"/>
        <v>65.625</v>
      </c>
      <c r="AB64" s="35">
        <f t="shared" si="37"/>
        <v>72.97297297</v>
      </c>
    </row>
    <row r="65" ht="15.75" customHeight="1">
      <c r="A65" s="36">
        <v>57.0</v>
      </c>
      <c r="B65" s="26" t="s">
        <v>113</v>
      </c>
      <c r="C65" s="28">
        <v>2.0</v>
      </c>
      <c r="D65" s="28">
        <v>0.0</v>
      </c>
      <c r="E65" s="28">
        <v>0.0</v>
      </c>
      <c r="F65" s="28">
        <v>0.0</v>
      </c>
      <c r="G65" s="28">
        <v>0.0</v>
      </c>
      <c r="H65" s="28">
        <v>0.0</v>
      </c>
      <c r="I65" s="28">
        <v>0.0</v>
      </c>
      <c r="J65" s="28">
        <v>0.0</v>
      </c>
      <c r="K65" s="28">
        <v>0.0</v>
      </c>
      <c r="L65" s="28">
        <v>0.0</v>
      </c>
      <c r="M65" s="28">
        <v>0.0</v>
      </c>
      <c r="N65" s="28">
        <v>0.0</v>
      </c>
      <c r="O65" s="28">
        <v>0.0</v>
      </c>
      <c r="P65" s="28">
        <v>0.0</v>
      </c>
      <c r="Q65" s="28">
        <v>4.0</v>
      </c>
      <c r="R65" s="28">
        <v>0.0</v>
      </c>
      <c r="S65" s="28">
        <v>0.0</v>
      </c>
      <c r="T65" s="28">
        <v>0.0</v>
      </c>
      <c r="U65" s="31">
        <v>0.0</v>
      </c>
      <c r="V65" s="28">
        <v>1.0</v>
      </c>
      <c r="W65" s="24">
        <f t="shared" ref="W65:X65" si="64">SUM(C65+F65+I65+L65+O65+R65+U65)</f>
        <v>2</v>
      </c>
      <c r="X65" s="24">
        <f t="shared" si="64"/>
        <v>1</v>
      </c>
      <c r="Y65" s="24">
        <f t="shared" si="3"/>
        <v>4</v>
      </c>
      <c r="Z65" s="35">
        <f t="shared" si="5"/>
        <v>4.651162791</v>
      </c>
      <c r="AA65" s="35">
        <f t="shared" si="6"/>
        <v>3.125</v>
      </c>
      <c r="AB65" s="35">
        <f t="shared" si="37"/>
        <v>10.81081081</v>
      </c>
    </row>
    <row r="66" ht="15.75" customHeight="1">
      <c r="A66" s="36">
        <v>58.0</v>
      </c>
      <c r="B66" s="26" t="s">
        <v>114</v>
      </c>
      <c r="C66" s="28">
        <v>0.0</v>
      </c>
      <c r="D66" s="28">
        <v>2.0</v>
      </c>
      <c r="E66" s="28">
        <v>2.0</v>
      </c>
      <c r="F66" s="28">
        <v>1.0</v>
      </c>
      <c r="G66" s="28">
        <v>0.0</v>
      </c>
      <c r="H66" s="28">
        <v>0.0</v>
      </c>
      <c r="I66" s="28">
        <v>1.0</v>
      </c>
      <c r="J66" s="28">
        <v>0.0</v>
      </c>
      <c r="K66" s="28">
        <v>0.0</v>
      </c>
      <c r="L66" s="28">
        <v>1.0</v>
      </c>
      <c r="M66" s="28">
        <v>0.0</v>
      </c>
      <c r="N66" s="28">
        <v>0.0</v>
      </c>
      <c r="O66" s="28">
        <v>1.0</v>
      </c>
      <c r="P66" s="28">
        <v>1.0</v>
      </c>
      <c r="Q66" s="28">
        <v>5.0</v>
      </c>
      <c r="R66" s="28">
        <v>2.0</v>
      </c>
      <c r="S66" s="28">
        <v>0.0</v>
      </c>
      <c r="T66" s="28">
        <v>0.0</v>
      </c>
      <c r="U66" s="28">
        <v>0.0</v>
      </c>
      <c r="V66" s="28">
        <v>3.0</v>
      </c>
      <c r="W66" s="24">
        <f t="shared" ref="W66:X66" si="65">SUM(C66+F66+I66+L66+O66+R66+U66)</f>
        <v>6</v>
      </c>
      <c r="X66" s="24">
        <f t="shared" si="65"/>
        <v>6</v>
      </c>
      <c r="Y66" s="24">
        <f t="shared" si="3"/>
        <v>7</v>
      </c>
      <c r="Z66" s="35">
        <f t="shared" si="5"/>
        <v>13.95348837</v>
      </c>
      <c r="AA66" s="35">
        <f t="shared" si="6"/>
        <v>18.75</v>
      </c>
      <c r="AB66" s="35">
        <f t="shared" si="37"/>
        <v>18.91891892</v>
      </c>
    </row>
    <row r="67" ht="15.75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41"/>
      <c r="W67" s="30"/>
      <c r="X67" s="30"/>
      <c r="Y67" s="30"/>
      <c r="Z67" s="30"/>
      <c r="AA67" s="30"/>
      <c r="AB67" s="30"/>
    </row>
    <row r="68" ht="15.75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</row>
    <row r="69" ht="15.75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</row>
    <row r="70" ht="15.7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</row>
    <row r="71" ht="15.7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</row>
    <row r="72" ht="15.7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</row>
    <row r="73" ht="15.7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</row>
    <row r="74" ht="15.7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</row>
    <row r="75" ht="15.7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</row>
    <row r="76" ht="15.7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</row>
    <row r="77" ht="15.7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</row>
    <row r="78" ht="15.7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</row>
    <row r="79" ht="15.7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</row>
    <row r="80" ht="15.7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</row>
    <row r="81" ht="15.7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</row>
    <row r="82" ht="15.7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</row>
    <row r="83" ht="15.7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</row>
    <row r="84" ht="15.7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</row>
    <row r="85" ht="15.7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</row>
    <row r="86" ht="15.7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</row>
    <row r="87" ht="15.7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</row>
    <row r="88" ht="15.7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</row>
    <row r="89" ht="15.7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</row>
    <row r="90" ht="15.7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</row>
    <row r="91" ht="15.7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</row>
    <row r="92" ht="15.7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</row>
    <row r="93" ht="15.7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</row>
    <row r="94" ht="15.7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</row>
    <row r="95" ht="15.7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</row>
    <row r="96" ht="15.7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</row>
    <row r="97" ht="15.7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</row>
    <row r="98" ht="15.7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</row>
    <row r="99" ht="15.7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</row>
    <row r="100" ht="15.7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</row>
    <row r="101" ht="15.7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</row>
    <row r="102" ht="15.7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</row>
    <row r="103" ht="15.7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</row>
    <row r="104" ht="15.7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</row>
    <row r="105" ht="15.7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</row>
    <row r="106" ht="15.7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</row>
    <row r="107" ht="15.7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</row>
    <row r="108" ht="15.7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</row>
    <row r="109" ht="15.7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</row>
    <row r="110" ht="15.7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</row>
    <row r="111" ht="15.7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</row>
    <row r="112" ht="15.7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</row>
    <row r="113" ht="15.7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</row>
    <row r="114" ht="15.7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</row>
    <row r="115" ht="15.7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</row>
    <row r="116" ht="15.7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</row>
    <row r="117" ht="15.7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</row>
    <row r="118" ht="15.7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</row>
    <row r="119" ht="15.7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</row>
    <row r="120" ht="15.7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</row>
    <row r="121" ht="15.7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</row>
    <row r="122" ht="15.7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</row>
    <row r="123" ht="15.7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</row>
    <row r="124" ht="15.7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</row>
    <row r="125" ht="15.7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</row>
    <row r="126" ht="15.7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</row>
    <row r="127" ht="15.7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</row>
    <row r="128" ht="15.7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</row>
    <row r="129" ht="15.7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</row>
    <row r="130" ht="15.7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</row>
    <row r="131" ht="15.7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</row>
    <row r="132" ht="15.7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</row>
    <row r="133" ht="15.7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</row>
    <row r="134" ht="15.7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</row>
    <row r="135" ht="15.7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</row>
    <row r="136" ht="15.7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</row>
    <row r="137" ht="15.7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</row>
    <row r="138" ht="15.7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</row>
    <row r="139" ht="15.7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</row>
    <row r="140" ht="15.7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</row>
    <row r="141" ht="15.7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</row>
    <row r="142" ht="15.7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</row>
    <row r="143" ht="15.7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</row>
    <row r="144" ht="15.7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</row>
    <row r="145" ht="15.7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</row>
    <row r="146" ht="15.7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</row>
    <row r="147" ht="15.7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</row>
    <row r="148" ht="15.7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</row>
    <row r="149" ht="15.7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</row>
    <row r="150" ht="15.7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</row>
    <row r="151" ht="15.7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</row>
    <row r="152" ht="15.7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</row>
    <row r="153" ht="15.7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</row>
    <row r="154" ht="15.7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</row>
    <row r="155" ht="15.7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</row>
    <row r="156" ht="15.7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</row>
    <row r="157" ht="15.7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</row>
    <row r="158" ht="15.7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</row>
    <row r="159" ht="15.7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</row>
    <row r="160" ht="15.7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</row>
    <row r="161" ht="15.7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</row>
    <row r="162" ht="15.7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</row>
    <row r="163" ht="15.7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</row>
    <row r="164" ht="15.7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</row>
    <row r="165" ht="15.7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</row>
    <row r="166" ht="15.7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</row>
    <row r="167" ht="15.7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</row>
    <row r="168" ht="15.7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</row>
    <row r="169" ht="15.7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</row>
    <row r="170" ht="15.7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</row>
    <row r="171" ht="15.7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</row>
    <row r="172" ht="15.7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</row>
    <row r="173" ht="15.7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</row>
    <row r="174" ht="15.7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</row>
    <row r="175" ht="15.7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</row>
    <row r="176" ht="15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</row>
    <row r="177" ht="15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</row>
    <row r="178" ht="15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</row>
    <row r="179" ht="15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</row>
    <row r="180" ht="15.7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</row>
    <row r="181" ht="15.7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</row>
    <row r="182" ht="15.7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</row>
    <row r="183" ht="15.7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</row>
    <row r="184" ht="15.7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</row>
    <row r="185" ht="15.7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</row>
    <row r="186" ht="15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</row>
    <row r="187" ht="15.7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</row>
    <row r="188" ht="15.7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</row>
    <row r="189" ht="15.7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</row>
    <row r="190" ht="15.7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</row>
    <row r="191" ht="15.7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</row>
    <row r="192" ht="15.7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</row>
    <row r="193" ht="15.7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</row>
    <row r="194" ht="15.7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</row>
    <row r="195" ht="15.7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</row>
    <row r="196" ht="15.7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</row>
    <row r="197" ht="15.7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</row>
    <row r="198" ht="15.7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</row>
    <row r="199" ht="15.7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</row>
    <row r="200" ht="15.7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</row>
    <row r="201" ht="15.7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</row>
    <row r="202" ht="15.7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</row>
    <row r="203" ht="15.7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</row>
    <row r="204" ht="15.7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</row>
    <row r="205" ht="15.7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</row>
    <row r="206" ht="15.7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</row>
    <row r="207" ht="15.7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</row>
    <row r="208" ht="15.7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</row>
    <row r="209" ht="15.7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</row>
    <row r="210" ht="15.7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</row>
    <row r="211" ht="15.7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</row>
    <row r="212" ht="15.7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</row>
    <row r="213" ht="15.7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</row>
    <row r="214" ht="15.7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</row>
    <row r="215" ht="15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</row>
    <row r="216" ht="15.7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</row>
    <row r="217" ht="15.7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</row>
    <row r="218" ht="15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</row>
    <row r="219" ht="15.7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</row>
    <row r="220" ht="15.7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</row>
    <row r="221" ht="15.7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</row>
    <row r="222" ht="15.7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</row>
    <row r="223" ht="15.7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</row>
    <row r="224" ht="15.7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</row>
    <row r="225" ht="15.7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</row>
    <row r="226" ht="15.7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</row>
    <row r="227" ht="15.7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</row>
    <row r="228" ht="15.7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</row>
    <row r="229" ht="15.7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</row>
    <row r="230" ht="15.7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</row>
    <row r="231" ht="15.7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</row>
    <row r="232" ht="15.7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</row>
    <row r="233" ht="15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</row>
    <row r="234" ht="15.7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</row>
    <row r="235" ht="15.7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</row>
    <row r="236" ht="15.7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</row>
    <row r="237" ht="15.7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</row>
    <row r="238" ht="15.7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</row>
    <row r="239" ht="15.7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</row>
    <row r="240" ht="15.7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</row>
    <row r="241" ht="15.7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</row>
    <row r="242" ht="15.7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</row>
    <row r="243" ht="15.7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</row>
    <row r="244" ht="15.7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</row>
    <row r="245" ht="15.7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</row>
    <row r="246" ht="15.7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</row>
    <row r="247" ht="15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</row>
    <row r="248" ht="15.7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</row>
    <row r="249" ht="15.7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</row>
    <row r="250" ht="15.7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</row>
    <row r="251" ht="15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</row>
    <row r="252" ht="15.7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</row>
    <row r="253" ht="15.7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</row>
    <row r="254" ht="15.7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</row>
    <row r="255" ht="15.7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</row>
    <row r="256" ht="15.7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</row>
    <row r="257" ht="15.7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</row>
    <row r="258" ht="15.7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</row>
    <row r="259" ht="15.7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</row>
    <row r="260" ht="15.7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</row>
    <row r="261" ht="15.7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</row>
    <row r="262" ht="15.7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</row>
    <row r="263" ht="15.7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</row>
    <row r="264" ht="15.7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</row>
    <row r="265" ht="15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</row>
    <row r="266" ht="15.7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</row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47.0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>
      <c r="A4" s="10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>
      <c r="A5" s="14" t="s">
        <v>5</v>
      </c>
      <c r="B5" s="13"/>
      <c r="C5" s="14" t="s">
        <v>6</v>
      </c>
      <c r="D5" s="11"/>
      <c r="E5" s="13"/>
      <c r="F5" s="15" t="s">
        <v>7</v>
      </c>
      <c r="G5" s="11"/>
      <c r="H5" s="13"/>
      <c r="I5" s="15" t="s">
        <v>8</v>
      </c>
      <c r="J5" s="11"/>
      <c r="K5" s="13"/>
      <c r="L5" s="14" t="s">
        <v>9</v>
      </c>
      <c r="M5" s="11"/>
      <c r="N5" s="13"/>
      <c r="O5" s="14" t="s">
        <v>10</v>
      </c>
      <c r="P5" s="11"/>
      <c r="Q5" s="13"/>
      <c r="R5" s="14" t="s">
        <v>11</v>
      </c>
      <c r="S5" s="11"/>
      <c r="T5" s="13"/>
      <c r="U5" s="16"/>
      <c r="V5" s="16" t="s">
        <v>12</v>
      </c>
      <c r="W5" s="16" t="s">
        <v>13</v>
      </c>
      <c r="X5" s="11"/>
      <c r="Y5" s="13"/>
      <c r="Z5" s="18" t="s">
        <v>14</v>
      </c>
      <c r="AA5" s="11"/>
      <c r="AB5" s="13"/>
    </row>
    <row r="6">
      <c r="A6" s="19" t="s">
        <v>15</v>
      </c>
      <c r="B6" s="19" t="s">
        <v>16</v>
      </c>
      <c r="C6" s="20" t="s">
        <v>17</v>
      </c>
      <c r="D6" s="21" t="s">
        <v>18</v>
      </c>
      <c r="E6" s="21" t="s">
        <v>19</v>
      </c>
      <c r="F6" s="20" t="s">
        <v>17</v>
      </c>
      <c r="G6" s="20" t="s">
        <v>18</v>
      </c>
      <c r="H6" s="21" t="s">
        <v>19</v>
      </c>
      <c r="I6" s="20" t="s">
        <v>17</v>
      </c>
      <c r="J6" s="20" t="s">
        <v>18</v>
      </c>
      <c r="K6" s="21" t="s">
        <v>19</v>
      </c>
      <c r="L6" s="20" t="s">
        <v>17</v>
      </c>
      <c r="M6" s="20" t="s">
        <v>18</v>
      </c>
      <c r="N6" s="21" t="s">
        <v>19</v>
      </c>
      <c r="O6" s="20" t="s">
        <v>17</v>
      </c>
      <c r="P6" s="20" t="s">
        <v>18</v>
      </c>
      <c r="Q6" s="21" t="s">
        <v>19</v>
      </c>
      <c r="R6" s="20" t="s">
        <v>17</v>
      </c>
      <c r="S6" s="20" t="s">
        <v>18</v>
      </c>
      <c r="T6" s="21" t="s">
        <v>19</v>
      </c>
      <c r="U6" s="20" t="s">
        <v>17</v>
      </c>
      <c r="V6" s="20" t="s">
        <v>18</v>
      </c>
      <c r="W6" s="20" t="s">
        <v>17</v>
      </c>
      <c r="X6" s="20" t="s">
        <v>18</v>
      </c>
      <c r="Y6" s="21" t="s">
        <v>19</v>
      </c>
      <c r="Z6" s="22" t="s">
        <v>17</v>
      </c>
      <c r="AA6" s="22" t="s">
        <v>18</v>
      </c>
      <c r="AB6" s="21" t="s">
        <v>19</v>
      </c>
    </row>
    <row r="7">
      <c r="A7" s="23"/>
      <c r="B7" s="23" t="s">
        <v>20</v>
      </c>
      <c r="C7" s="32">
        <v>10.0</v>
      </c>
      <c r="D7" s="33">
        <v>6.0</v>
      </c>
      <c r="E7" s="32">
        <v>8.0</v>
      </c>
      <c r="F7" s="32">
        <v>8.0</v>
      </c>
      <c r="G7" s="32">
        <v>4.0</v>
      </c>
      <c r="H7" s="34">
        <v>8.0</v>
      </c>
      <c r="I7" s="32">
        <v>8.0</v>
      </c>
      <c r="J7" s="32">
        <v>2.0</v>
      </c>
      <c r="K7" s="34">
        <v>8.0</v>
      </c>
      <c r="L7" s="32">
        <v>7.0</v>
      </c>
      <c r="M7" s="32">
        <v>2.0</v>
      </c>
      <c r="N7" s="34">
        <v>6.0</v>
      </c>
      <c r="O7" s="32">
        <v>3.0</v>
      </c>
      <c r="P7" s="32">
        <v>5.0</v>
      </c>
      <c r="Q7" s="34">
        <v>7.0</v>
      </c>
      <c r="R7" s="32">
        <v>8.0</v>
      </c>
      <c r="S7" s="32">
        <v>1.0</v>
      </c>
      <c r="T7" s="34">
        <v>5.0</v>
      </c>
      <c r="U7" s="34">
        <v>3.0</v>
      </c>
      <c r="V7" s="34">
        <v>8.0</v>
      </c>
      <c r="W7" s="24">
        <f t="shared" ref="W7:X7" si="1">C7+F7+I7+L7+O7+R7+U7</f>
        <v>47</v>
      </c>
      <c r="X7" s="24">
        <f t="shared" si="1"/>
        <v>28</v>
      </c>
      <c r="Y7" s="24">
        <f t="shared" ref="Y7:Y65" si="3">E7+H7+K7+N7+Q7+T7</f>
        <v>42</v>
      </c>
      <c r="Z7" s="39"/>
      <c r="AA7" s="39"/>
      <c r="AB7" s="32"/>
    </row>
    <row r="8">
      <c r="A8" s="40">
        <v>1.0</v>
      </c>
      <c r="B8" s="40" t="s">
        <v>21</v>
      </c>
      <c r="C8" s="27">
        <v>10.0</v>
      </c>
      <c r="D8" s="42">
        <v>6.0</v>
      </c>
      <c r="E8" s="27">
        <v>8.0</v>
      </c>
      <c r="F8" s="28">
        <v>8.0</v>
      </c>
      <c r="G8" s="29">
        <v>4.0</v>
      </c>
      <c r="H8" s="29">
        <v>8.0</v>
      </c>
      <c r="I8" s="28">
        <v>7.0</v>
      </c>
      <c r="J8" s="28">
        <v>2.0</v>
      </c>
      <c r="K8" s="28">
        <v>8.0</v>
      </c>
      <c r="L8" s="28">
        <v>5.0</v>
      </c>
      <c r="M8" s="28">
        <v>2.0</v>
      </c>
      <c r="N8" s="28">
        <v>6.0</v>
      </c>
      <c r="O8" s="28">
        <v>3.0</v>
      </c>
      <c r="P8" s="28">
        <v>5.0</v>
      </c>
      <c r="Q8" s="28">
        <v>7.0</v>
      </c>
      <c r="R8" s="28">
        <v>8.0</v>
      </c>
      <c r="S8" s="28">
        <v>1.0</v>
      </c>
      <c r="T8" s="28">
        <v>5.0</v>
      </c>
      <c r="U8" s="41">
        <v>3.0</v>
      </c>
      <c r="V8" s="43">
        <v>7.0</v>
      </c>
      <c r="W8" s="24">
        <f t="shared" ref="W8:X8" si="2">C8+F8+I8+L8+O8+R8+U8</f>
        <v>44</v>
      </c>
      <c r="X8" s="24">
        <f t="shared" si="2"/>
        <v>27</v>
      </c>
      <c r="Y8" s="24">
        <f t="shared" si="3"/>
        <v>42</v>
      </c>
      <c r="Z8" s="35">
        <f t="shared" ref="Z8:Z65" si="5">W8*100/$W$7</f>
        <v>93.61702128</v>
      </c>
      <c r="AA8" s="35">
        <f t="shared" ref="AA8:AA65" si="6">X8*100/$X$7</f>
        <v>96.42857143</v>
      </c>
      <c r="AB8" s="35">
        <f t="shared" ref="AB8:AB65" si="7">Y8*100/$Y$7</f>
        <v>100</v>
      </c>
    </row>
    <row r="9">
      <c r="A9" s="40">
        <v>2.0</v>
      </c>
      <c r="B9" s="40" t="s">
        <v>22</v>
      </c>
      <c r="C9" s="27">
        <v>9.0</v>
      </c>
      <c r="D9" s="42">
        <v>5.0</v>
      </c>
      <c r="E9" s="27">
        <v>8.0</v>
      </c>
      <c r="F9" s="29">
        <v>7.0</v>
      </c>
      <c r="G9" s="28">
        <v>3.0</v>
      </c>
      <c r="H9" s="29">
        <v>6.0</v>
      </c>
      <c r="I9" s="28">
        <v>6.0</v>
      </c>
      <c r="J9" s="28">
        <v>1.0</v>
      </c>
      <c r="K9" s="28">
        <v>8.0</v>
      </c>
      <c r="L9" s="28">
        <v>5.0</v>
      </c>
      <c r="M9" s="28">
        <v>1.0</v>
      </c>
      <c r="N9" s="28">
        <v>4.0</v>
      </c>
      <c r="O9" s="28">
        <v>2.0</v>
      </c>
      <c r="P9" s="28">
        <v>2.0</v>
      </c>
      <c r="Q9" s="28">
        <v>5.0</v>
      </c>
      <c r="R9" s="28">
        <v>7.0</v>
      </c>
      <c r="S9" s="28">
        <v>1.0</v>
      </c>
      <c r="T9" s="28">
        <v>3.0</v>
      </c>
      <c r="U9" s="31">
        <v>2.0</v>
      </c>
      <c r="V9" s="43">
        <v>6.0</v>
      </c>
      <c r="W9" s="24">
        <f t="shared" ref="W9:X9" si="4">C9+F9+I9+L9+O9+R9+U9</f>
        <v>38</v>
      </c>
      <c r="X9" s="24">
        <f t="shared" si="4"/>
        <v>19</v>
      </c>
      <c r="Y9" s="24">
        <f t="shared" si="3"/>
        <v>34</v>
      </c>
      <c r="Z9" s="35">
        <f t="shared" si="5"/>
        <v>80.85106383</v>
      </c>
      <c r="AA9" s="35">
        <f t="shared" si="6"/>
        <v>67.85714286</v>
      </c>
      <c r="AB9" s="35">
        <f t="shared" si="7"/>
        <v>80.95238095</v>
      </c>
    </row>
    <row r="10">
      <c r="A10" s="40">
        <v>3.0</v>
      </c>
      <c r="B10" s="40" t="s">
        <v>24</v>
      </c>
      <c r="C10" s="27">
        <v>7.0</v>
      </c>
      <c r="D10" s="42">
        <v>4.0</v>
      </c>
      <c r="E10" s="27">
        <v>8.0</v>
      </c>
      <c r="F10" s="28">
        <v>7.0</v>
      </c>
      <c r="G10" s="28">
        <v>3.0</v>
      </c>
      <c r="H10" s="28">
        <v>4.0</v>
      </c>
      <c r="I10" s="28">
        <v>5.0</v>
      </c>
      <c r="J10" s="28">
        <v>2.0</v>
      </c>
      <c r="K10" s="28">
        <v>8.0</v>
      </c>
      <c r="L10" s="28">
        <v>4.0</v>
      </c>
      <c r="M10" s="28">
        <v>1.0</v>
      </c>
      <c r="N10" s="28">
        <v>0.0</v>
      </c>
      <c r="O10" s="28">
        <v>2.0</v>
      </c>
      <c r="P10" s="28">
        <v>3.0</v>
      </c>
      <c r="Q10" s="28">
        <v>6.0</v>
      </c>
      <c r="R10" s="28">
        <v>7.0</v>
      </c>
      <c r="S10" s="28">
        <v>1.0</v>
      </c>
      <c r="T10" s="28">
        <v>4.0</v>
      </c>
      <c r="U10" s="31">
        <v>2.0</v>
      </c>
      <c r="V10" s="43">
        <v>5.0</v>
      </c>
      <c r="W10" s="24">
        <f t="shared" ref="W10:X10" si="8">C10+F10+I10+L10+O10+R10+U10</f>
        <v>34</v>
      </c>
      <c r="X10" s="24">
        <f t="shared" si="8"/>
        <v>19</v>
      </c>
      <c r="Y10" s="24">
        <f t="shared" si="3"/>
        <v>30</v>
      </c>
      <c r="Z10" s="35">
        <f t="shared" si="5"/>
        <v>72.34042553</v>
      </c>
      <c r="AA10" s="35">
        <f t="shared" si="6"/>
        <v>67.85714286</v>
      </c>
      <c r="AB10" s="35">
        <f t="shared" si="7"/>
        <v>71.42857143</v>
      </c>
    </row>
    <row r="11">
      <c r="A11" s="40">
        <v>4.0</v>
      </c>
      <c r="B11" s="40" t="s">
        <v>25</v>
      </c>
      <c r="C11" s="27">
        <v>10.0</v>
      </c>
      <c r="D11" s="42">
        <v>6.0</v>
      </c>
      <c r="E11" s="27">
        <v>8.0</v>
      </c>
      <c r="F11" s="29">
        <v>8.0</v>
      </c>
      <c r="G11" s="29">
        <v>4.0</v>
      </c>
      <c r="H11" s="29">
        <v>8.0</v>
      </c>
      <c r="I11" s="28">
        <v>7.0</v>
      </c>
      <c r="J11" s="28">
        <v>2.0</v>
      </c>
      <c r="K11" s="28">
        <v>8.0</v>
      </c>
      <c r="L11" s="28">
        <v>5.0</v>
      </c>
      <c r="M11" s="28">
        <v>2.0</v>
      </c>
      <c r="N11" s="28">
        <v>6.0</v>
      </c>
      <c r="O11" s="28">
        <v>3.0</v>
      </c>
      <c r="P11" s="28">
        <v>5.0</v>
      </c>
      <c r="Q11" s="28">
        <v>7.0</v>
      </c>
      <c r="R11" s="28">
        <v>8.0</v>
      </c>
      <c r="S11" s="28">
        <v>1.0</v>
      </c>
      <c r="T11" s="28">
        <v>5.0</v>
      </c>
      <c r="U11" s="31">
        <v>3.0</v>
      </c>
      <c r="V11" s="43">
        <v>7.0</v>
      </c>
      <c r="W11" s="24">
        <f t="shared" ref="W11:X11" si="9">C11+F11+I11+L11+O11+R11+U11</f>
        <v>44</v>
      </c>
      <c r="X11" s="24">
        <f t="shared" si="9"/>
        <v>27</v>
      </c>
      <c r="Y11" s="24">
        <f t="shared" si="3"/>
        <v>42</v>
      </c>
      <c r="Z11" s="35">
        <f t="shared" si="5"/>
        <v>93.61702128</v>
      </c>
      <c r="AA11" s="35">
        <f t="shared" si="6"/>
        <v>96.42857143</v>
      </c>
      <c r="AB11" s="35">
        <f t="shared" si="7"/>
        <v>100</v>
      </c>
    </row>
    <row r="12">
      <c r="A12" s="40">
        <v>5.0</v>
      </c>
      <c r="B12" s="40" t="s">
        <v>26</v>
      </c>
      <c r="C12" s="27">
        <v>8.0</v>
      </c>
      <c r="D12" s="42">
        <v>4.0</v>
      </c>
      <c r="E12" s="27">
        <v>8.0</v>
      </c>
      <c r="F12" s="29">
        <v>8.0</v>
      </c>
      <c r="G12" s="28">
        <v>3.0</v>
      </c>
      <c r="H12" s="29">
        <v>6.0</v>
      </c>
      <c r="I12" s="28">
        <v>6.0</v>
      </c>
      <c r="J12" s="28">
        <v>1.0</v>
      </c>
      <c r="K12" s="28">
        <v>8.0</v>
      </c>
      <c r="L12" s="28">
        <v>5.0</v>
      </c>
      <c r="M12" s="28">
        <v>2.0</v>
      </c>
      <c r="N12" s="28">
        <v>4.0</v>
      </c>
      <c r="O12" s="28">
        <v>2.0</v>
      </c>
      <c r="P12" s="28">
        <v>3.0</v>
      </c>
      <c r="Q12" s="28">
        <v>7.0</v>
      </c>
      <c r="R12" s="28">
        <v>7.0</v>
      </c>
      <c r="S12" s="28">
        <v>1.0</v>
      </c>
      <c r="T12" s="28">
        <v>5.0</v>
      </c>
      <c r="U12" s="31">
        <v>3.0</v>
      </c>
      <c r="V12" s="43">
        <v>6.0</v>
      </c>
      <c r="W12" s="24">
        <f t="shared" ref="W12:X12" si="10">C12+F12+I12+L12+O12+R12+U12</f>
        <v>39</v>
      </c>
      <c r="X12" s="24">
        <f t="shared" si="10"/>
        <v>20</v>
      </c>
      <c r="Y12" s="24">
        <f t="shared" si="3"/>
        <v>38</v>
      </c>
      <c r="Z12" s="35">
        <f t="shared" si="5"/>
        <v>82.9787234</v>
      </c>
      <c r="AA12" s="35">
        <f t="shared" si="6"/>
        <v>71.42857143</v>
      </c>
      <c r="AB12" s="35">
        <f t="shared" si="7"/>
        <v>90.47619048</v>
      </c>
    </row>
    <row r="13">
      <c r="A13" s="40">
        <v>6.0</v>
      </c>
      <c r="B13" s="45" t="s">
        <v>28</v>
      </c>
      <c r="C13" s="27">
        <v>9.0</v>
      </c>
      <c r="D13" s="42">
        <v>6.0</v>
      </c>
      <c r="E13" s="27">
        <v>8.0</v>
      </c>
      <c r="F13" s="28">
        <v>8.0</v>
      </c>
      <c r="G13" s="28">
        <v>4.0</v>
      </c>
      <c r="H13" s="28">
        <v>4.0</v>
      </c>
      <c r="I13" s="28">
        <v>6.0</v>
      </c>
      <c r="J13" s="28">
        <v>1.0</v>
      </c>
      <c r="K13" s="28">
        <v>8.0</v>
      </c>
      <c r="L13" s="28">
        <v>6.0</v>
      </c>
      <c r="M13" s="28">
        <v>1.0</v>
      </c>
      <c r="N13" s="28">
        <v>4.0</v>
      </c>
      <c r="O13" s="28">
        <v>2.0</v>
      </c>
      <c r="P13" s="28">
        <v>4.0</v>
      </c>
      <c r="Q13" s="28">
        <v>5.0</v>
      </c>
      <c r="R13" s="28">
        <v>7.0</v>
      </c>
      <c r="S13" s="28">
        <v>1.0</v>
      </c>
      <c r="T13" s="28">
        <v>5.0</v>
      </c>
      <c r="U13" s="31">
        <v>2.0</v>
      </c>
      <c r="V13" s="43">
        <v>8.0</v>
      </c>
      <c r="W13" s="24">
        <f t="shared" ref="W13:X13" si="11">C13+F13+I13+L13+O13+R13+U13</f>
        <v>40</v>
      </c>
      <c r="X13" s="24">
        <f t="shared" si="11"/>
        <v>25</v>
      </c>
      <c r="Y13" s="24">
        <f t="shared" si="3"/>
        <v>34</v>
      </c>
      <c r="Z13" s="35">
        <f t="shared" si="5"/>
        <v>85.10638298</v>
      </c>
      <c r="AA13" s="35">
        <f t="shared" si="6"/>
        <v>89.28571429</v>
      </c>
      <c r="AB13" s="35">
        <f t="shared" si="7"/>
        <v>80.95238095</v>
      </c>
    </row>
    <row r="14">
      <c r="A14" s="40">
        <v>7.0</v>
      </c>
      <c r="B14" s="40" t="s">
        <v>30</v>
      </c>
      <c r="C14" s="27">
        <v>6.0</v>
      </c>
      <c r="D14" s="42">
        <v>3.0</v>
      </c>
      <c r="E14" s="27">
        <v>6.0</v>
      </c>
      <c r="F14" s="29">
        <v>7.0</v>
      </c>
      <c r="G14" s="28">
        <v>2.0</v>
      </c>
      <c r="H14" s="29">
        <v>2.0</v>
      </c>
      <c r="I14" s="28">
        <v>2.0</v>
      </c>
      <c r="J14" s="28">
        <v>0.0</v>
      </c>
      <c r="K14" s="28">
        <v>6.0</v>
      </c>
      <c r="L14" s="28">
        <v>4.0</v>
      </c>
      <c r="M14" s="28">
        <v>1.0</v>
      </c>
      <c r="N14" s="28">
        <v>4.0</v>
      </c>
      <c r="O14" s="28">
        <v>2.0</v>
      </c>
      <c r="P14" s="28">
        <v>4.0</v>
      </c>
      <c r="Q14" s="28">
        <v>5.0</v>
      </c>
      <c r="R14" s="28">
        <v>5.0</v>
      </c>
      <c r="S14" s="28">
        <v>1.0</v>
      </c>
      <c r="T14" s="28">
        <v>5.0</v>
      </c>
      <c r="U14" s="31">
        <v>2.0</v>
      </c>
      <c r="V14" s="43">
        <v>2.0</v>
      </c>
      <c r="W14" s="24">
        <f t="shared" ref="W14:X14" si="12">C14+F14+I14+L14+O14+R14+U14</f>
        <v>28</v>
      </c>
      <c r="X14" s="24">
        <f t="shared" si="12"/>
        <v>13</v>
      </c>
      <c r="Y14" s="24">
        <f t="shared" si="3"/>
        <v>28</v>
      </c>
      <c r="Z14" s="35">
        <f t="shared" si="5"/>
        <v>59.57446809</v>
      </c>
      <c r="AA14" s="35">
        <f t="shared" si="6"/>
        <v>46.42857143</v>
      </c>
      <c r="AB14" s="35">
        <f t="shared" si="7"/>
        <v>66.66666667</v>
      </c>
    </row>
    <row r="15">
      <c r="A15" s="40">
        <v>8.0</v>
      </c>
      <c r="B15" s="40" t="s">
        <v>31</v>
      </c>
      <c r="C15" s="27">
        <v>8.0</v>
      </c>
      <c r="D15" s="42">
        <v>5.0</v>
      </c>
      <c r="E15" s="27">
        <v>6.0</v>
      </c>
      <c r="F15" s="28">
        <v>6.0</v>
      </c>
      <c r="G15" s="28">
        <v>2.0</v>
      </c>
      <c r="H15" s="28">
        <v>8.0</v>
      </c>
      <c r="I15" s="28">
        <v>6.0</v>
      </c>
      <c r="J15" s="28">
        <v>1.0</v>
      </c>
      <c r="K15" s="28">
        <v>8.0</v>
      </c>
      <c r="L15" s="28">
        <v>5.0</v>
      </c>
      <c r="M15" s="28">
        <v>2.0</v>
      </c>
      <c r="N15" s="28">
        <v>4.0</v>
      </c>
      <c r="O15" s="28">
        <v>2.0</v>
      </c>
      <c r="P15" s="28">
        <v>3.0</v>
      </c>
      <c r="Q15" s="28">
        <v>7.0</v>
      </c>
      <c r="R15" s="28">
        <v>7.0</v>
      </c>
      <c r="S15" s="28">
        <v>1.0</v>
      </c>
      <c r="T15" s="28">
        <v>5.0</v>
      </c>
      <c r="U15" s="31">
        <v>2.0</v>
      </c>
      <c r="V15" s="43">
        <v>6.0</v>
      </c>
      <c r="W15" s="24">
        <f t="shared" ref="W15:X15" si="13">C15+F15+I15+L15+O15+R15+U15</f>
        <v>36</v>
      </c>
      <c r="X15" s="24">
        <f t="shared" si="13"/>
        <v>20</v>
      </c>
      <c r="Y15" s="24">
        <f t="shared" si="3"/>
        <v>38</v>
      </c>
      <c r="Z15" s="35">
        <f t="shared" si="5"/>
        <v>76.59574468</v>
      </c>
      <c r="AA15" s="35">
        <f t="shared" si="6"/>
        <v>71.42857143</v>
      </c>
      <c r="AB15" s="35">
        <f t="shared" si="7"/>
        <v>90.47619048</v>
      </c>
    </row>
    <row r="16">
      <c r="A16" s="40">
        <v>9.0</v>
      </c>
      <c r="B16" s="40" t="s">
        <v>32</v>
      </c>
      <c r="C16" s="27">
        <v>8.0</v>
      </c>
      <c r="D16" s="42">
        <v>5.0</v>
      </c>
      <c r="E16" s="27">
        <v>8.0</v>
      </c>
      <c r="F16" s="28">
        <v>7.0</v>
      </c>
      <c r="G16" s="28">
        <v>3.0</v>
      </c>
      <c r="H16" s="28">
        <v>6.0</v>
      </c>
      <c r="I16" s="28">
        <v>6.0</v>
      </c>
      <c r="J16" s="28">
        <v>1.0</v>
      </c>
      <c r="K16" s="28">
        <v>8.0</v>
      </c>
      <c r="L16" s="28">
        <v>5.0</v>
      </c>
      <c r="M16" s="28">
        <v>1.0</v>
      </c>
      <c r="N16" s="28">
        <v>4.0</v>
      </c>
      <c r="O16" s="28">
        <v>2.0</v>
      </c>
      <c r="P16" s="28">
        <v>4.0</v>
      </c>
      <c r="Q16" s="28">
        <v>5.0</v>
      </c>
      <c r="R16" s="28">
        <v>7.0</v>
      </c>
      <c r="S16" s="28">
        <v>1.0</v>
      </c>
      <c r="T16" s="28">
        <v>3.0</v>
      </c>
      <c r="U16" s="31">
        <v>2.0</v>
      </c>
      <c r="V16" s="43">
        <v>6.0</v>
      </c>
      <c r="W16" s="24">
        <f t="shared" ref="W16:X16" si="14">C16+F16+I16+L16+O16+R16+U16</f>
        <v>37</v>
      </c>
      <c r="X16" s="24">
        <f t="shared" si="14"/>
        <v>21</v>
      </c>
      <c r="Y16" s="24">
        <f t="shared" si="3"/>
        <v>34</v>
      </c>
      <c r="Z16" s="35">
        <f t="shared" si="5"/>
        <v>78.72340426</v>
      </c>
      <c r="AA16" s="35">
        <f t="shared" si="6"/>
        <v>75</v>
      </c>
      <c r="AB16" s="35">
        <f t="shared" si="7"/>
        <v>80.95238095</v>
      </c>
    </row>
    <row r="17">
      <c r="A17" s="40">
        <v>10.0</v>
      </c>
      <c r="B17" s="40" t="s">
        <v>34</v>
      </c>
      <c r="C17" s="27">
        <v>8.0</v>
      </c>
      <c r="D17" s="42">
        <v>5.0</v>
      </c>
      <c r="E17" s="27">
        <v>6.0</v>
      </c>
      <c r="F17" s="28">
        <v>7.0</v>
      </c>
      <c r="G17" s="28">
        <v>2.0</v>
      </c>
      <c r="H17" s="28">
        <v>8.0</v>
      </c>
      <c r="I17" s="28">
        <v>5.0</v>
      </c>
      <c r="J17" s="28">
        <v>0.0</v>
      </c>
      <c r="K17" s="28">
        <v>8.0</v>
      </c>
      <c r="L17" s="28">
        <v>4.0</v>
      </c>
      <c r="M17" s="28">
        <v>2.0</v>
      </c>
      <c r="N17" s="28">
        <v>4.0</v>
      </c>
      <c r="O17" s="28">
        <v>2.0</v>
      </c>
      <c r="P17" s="28">
        <v>2.0</v>
      </c>
      <c r="Q17" s="28">
        <v>7.0</v>
      </c>
      <c r="R17" s="28">
        <v>7.0</v>
      </c>
      <c r="S17" s="28">
        <v>1.0</v>
      </c>
      <c r="T17" s="28">
        <v>5.0</v>
      </c>
      <c r="U17" s="42">
        <v>2.0</v>
      </c>
      <c r="V17" s="43">
        <v>5.0</v>
      </c>
      <c r="W17" s="24">
        <f t="shared" ref="W17:X17" si="15">C17+F17+I17+L17+O17+R17+U17</f>
        <v>35</v>
      </c>
      <c r="X17" s="24">
        <f t="shared" si="15"/>
        <v>17</v>
      </c>
      <c r="Y17" s="24">
        <f t="shared" si="3"/>
        <v>38</v>
      </c>
      <c r="Z17" s="35">
        <f t="shared" si="5"/>
        <v>74.46808511</v>
      </c>
      <c r="AA17" s="35">
        <f t="shared" si="6"/>
        <v>60.71428571</v>
      </c>
      <c r="AB17" s="35">
        <f t="shared" si="7"/>
        <v>90.47619048</v>
      </c>
    </row>
    <row r="18">
      <c r="A18" s="40">
        <v>11.0</v>
      </c>
      <c r="B18" s="40" t="s">
        <v>35</v>
      </c>
      <c r="C18" s="27">
        <v>9.0</v>
      </c>
      <c r="D18" s="42">
        <v>5.0</v>
      </c>
      <c r="E18" s="27">
        <v>8.0</v>
      </c>
      <c r="F18" s="28">
        <v>7.0</v>
      </c>
      <c r="G18" s="28">
        <v>3.0</v>
      </c>
      <c r="H18" s="28">
        <v>6.0</v>
      </c>
      <c r="I18" s="28">
        <v>5.0</v>
      </c>
      <c r="J18" s="28">
        <v>1.0</v>
      </c>
      <c r="K18" s="28">
        <v>6.0</v>
      </c>
      <c r="L18" s="28">
        <v>5.0</v>
      </c>
      <c r="M18" s="28">
        <v>1.0</v>
      </c>
      <c r="N18" s="28">
        <v>4.0</v>
      </c>
      <c r="O18" s="28">
        <v>2.0</v>
      </c>
      <c r="P18" s="28">
        <v>4.0</v>
      </c>
      <c r="Q18" s="28">
        <v>5.0</v>
      </c>
      <c r="R18" s="28">
        <v>7.0</v>
      </c>
      <c r="S18" s="28">
        <v>1.0</v>
      </c>
      <c r="T18" s="28">
        <v>3.0</v>
      </c>
      <c r="U18" s="31">
        <v>1.0</v>
      </c>
      <c r="V18" s="43">
        <v>7.0</v>
      </c>
      <c r="W18" s="24">
        <f t="shared" ref="W18:X18" si="16">C18+F18+I18+L18+O18+R18+U18</f>
        <v>36</v>
      </c>
      <c r="X18" s="24">
        <f t="shared" si="16"/>
        <v>22</v>
      </c>
      <c r="Y18" s="24">
        <f t="shared" si="3"/>
        <v>32</v>
      </c>
      <c r="Z18" s="35">
        <f t="shared" si="5"/>
        <v>76.59574468</v>
      </c>
      <c r="AA18" s="35">
        <f t="shared" si="6"/>
        <v>78.57142857</v>
      </c>
      <c r="AB18" s="35">
        <f t="shared" si="7"/>
        <v>76.19047619</v>
      </c>
    </row>
    <row r="19">
      <c r="A19" s="40">
        <v>12.0</v>
      </c>
      <c r="B19" s="40" t="s">
        <v>37</v>
      </c>
      <c r="C19" s="27">
        <v>8.0</v>
      </c>
      <c r="D19" s="42">
        <v>5.0</v>
      </c>
      <c r="E19" s="27">
        <v>8.0</v>
      </c>
      <c r="F19" s="28">
        <v>8.0</v>
      </c>
      <c r="G19" s="28">
        <v>4.0</v>
      </c>
      <c r="H19" s="28">
        <v>8.0</v>
      </c>
      <c r="I19" s="28">
        <v>7.0</v>
      </c>
      <c r="J19" s="28">
        <v>2.0</v>
      </c>
      <c r="K19" s="28">
        <v>8.0</v>
      </c>
      <c r="L19" s="28">
        <v>7.0</v>
      </c>
      <c r="M19" s="28">
        <v>2.0</v>
      </c>
      <c r="N19" s="28">
        <v>4.0</v>
      </c>
      <c r="O19" s="28">
        <v>3.0</v>
      </c>
      <c r="P19" s="28">
        <v>3.0</v>
      </c>
      <c r="Q19" s="28">
        <v>7.0</v>
      </c>
      <c r="R19" s="28">
        <v>7.0</v>
      </c>
      <c r="S19" s="28">
        <v>1.0</v>
      </c>
      <c r="T19" s="28">
        <v>5.0</v>
      </c>
      <c r="U19" s="31">
        <v>3.0</v>
      </c>
      <c r="V19" s="43">
        <v>7.0</v>
      </c>
      <c r="W19" s="24">
        <f t="shared" ref="W19:X19" si="17">C19+F19+I19+L19+O19+R19+U19</f>
        <v>43</v>
      </c>
      <c r="X19" s="24">
        <f t="shared" si="17"/>
        <v>24</v>
      </c>
      <c r="Y19" s="24">
        <f t="shared" si="3"/>
        <v>40</v>
      </c>
      <c r="Z19" s="35">
        <f t="shared" si="5"/>
        <v>91.4893617</v>
      </c>
      <c r="AA19" s="35">
        <f t="shared" si="6"/>
        <v>85.71428571</v>
      </c>
      <c r="AB19" s="35">
        <f t="shared" si="7"/>
        <v>95.23809524</v>
      </c>
    </row>
    <row r="20">
      <c r="A20" s="40">
        <v>13.0</v>
      </c>
      <c r="B20" s="40" t="s">
        <v>40</v>
      </c>
      <c r="C20" s="27">
        <v>9.0</v>
      </c>
      <c r="D20" s="42">
        <v>4.0</v>
      </c>
      <c r="E20" s="27">
        <v>6.0</v>
      </c>
      <c r="F20" s="28">
        <v>8.0</v>
      </c>
      <c r="G20" s="28">
        <v>3.0</v>
      </c>
      <c r="H20" s="28">
        <v>6.0</v>
      </c>
      <c r="I20" s="28">
        <v>6.0</v>
      </c>
      <c r="J20" s="28">
        <v>2.0</v>
      </c>
      <c r="K20" s="28">
        <v>6.0</v>
      </c>
      <c r="L20" s="28">
        <v>5.0</v>
      </c>
      <c r="M20" s="28">
        <v>2.0</v>
      </c>
      <c r="N20" s="28">
        <v>2.0</v>
      </c>
      <c r="O20" s="28">
        <v>2.0</v>
      </c>
      <c r="P20" s="28">
        <v>5.0</v>
      </c>
      <c r="Q20" s="28">
        <v>4.0</v>
      </c>
      <c r="R20" s="28">
        <v>7.0</v>
      </c>
      <c r="S20" s="28">
        <v>1.0</v>
      </c>
      <c r="T20" s="28">
        <v>3.0</v>
      </c>
      <c r="U20" s="31">
        <v>3.0</v>
      </c>
      <c r="V20" s="43">
        <v>7.0</v>
      </c>
      <c r="W20" s="24">
        <f t="shared" ref="W20:X20" si="18">C20+F20+I20+L20+O20+R20+U20</f>
        <v>40</v>
      </c>
      <c r="X20" s="24">
        <f t="shared" si="18"/>
        <v>24</v>
      </c>
      <c r="Y20" s="24">
        <f t="shared" si="3"/>
        <v>27</v>
      </c>
      <c r="Z20" s="35">
        <f t="shared" si="5"/>
        <v>85.10638298</v>
      </c>
      <c r="AA20" s="35">
        <f t="shared" si="6"/>
        <v>85.71428571</v>
      </c>
      <c r="AB20" s="35">
        <f t="shared" si="7"/>
        <v>64.28571429</v>
      </c>
    </row>
    <row r="21" ht="15.75" customHeight="1">
      <c r="A21" s="40">
        <v>14.0</v>
      </c>
      <c r="B21" s="40" t="s">
        <v>41</v>
      </c>
      <c r="C21" s="27">
        <v>8.0</v>
      </c>
      <c r="D21" s="42">
        <v>5.0</v>
      </c>
      <c r="E21" s="27">
        <v>8.0</v>
      </c>
      <c r="F21" s="29">
        <v>8.0</v>
      </c>
      <c r="G21" s="29">
        <v>4.0</v>
      </c>
      <c r="H21" s="29">
        <v>4.0</v>
      </c>
      <c r="I21" s="28">
        <v>4.0</v>
      </c>
      <c r="J21" s="28">
        <v>1.0</v>
      </c>
      <c r="K21" s="28">
        <v>8.0</v>
      </c>
      <c r="L21" s="28">
        <v>4.0</v>
      </c>
      <c r="M21" s="28">
        <v>2.0</v>
      </c>
      <c r="N21" s="28">
        <v>6.0</v>
      </c>
      <c r="O21" s="28">
        <v>2.0</v>
      </c>
      <c r="P21" s="28">
        <v>4.0</v>
      </c>
      <c r="Q21" s="28">
        <v>7.0</v>
      </c>
      <c r="R21" s="28">
        <v>7.0</v>
      </c>
      <c r="S21" s="28">
        <v>1.0</v>
      </c>
      <c r="T21" s="28">
        <v>5.0</v>
      </c>
      <c r="U21" s="31">
        <v>3.0</v>
      </c>
      <c r="V21" s="43">
        <v>5.0</v>
      </c>
      <c r="W21" s="24">
        <f t="shared" ref="W21:X21" si="19">C21+F21+I21+L21+O21+R21+U21</f>
        <v>36</v>
      </c>
      <c r="X21" s="24">
        <f t="shared" si="19"/>
        <v>22</v>
      </c>
      <c r="Y21" s="24">
        <f t="shared" si="3"/>
        <v>38</v>
      </c>
      <c r="Z21" s="35">
        <f t="shared" si="5"/>
        <v>76.59574468</v>
      </c>
      <c r="AA21" s="35">
        <f t="shared" si="6"/>
        <v>78.57142857</v>
      </c>
      <c r="AB21" s="35">
        <f t="shared" si="7"/>
        <v>90.47619048</v>
      </c>
    </row>
    <row r="22" ht="15.75" customHeight="1">
      <c r="A22" s="40">
        <v>15.0</v>
      </c>
      <c r="B22" s="40" t="s">
        <v>43</v>
      </c>
      <c r="C22" s="27">
        <v>9.0</v>
      </c>
      <c r="D22" s="42">
        <v>4.0</v>
      </c>
      <c r="E22" s="27">
        <v>8.0</v>
      </c>
      <c r="F22" s="29">
        <v>8.0</v>
      </c>
      <c r="G22" s="29">
        <v>3.0</v>
      </c>
      <c r="H22" s="29">
        <v>6.0</v>
      </c>
      <c r="I22" s="28">
        <v>5.0</v>
      </c>
      <c r="J22" s="28">
        <v>0.0</v>
      </c>
      <c r="K22" s="28">
        <v>6.0</v>
      </c>
      <c r="L22" s="28">
        <v>5.0</v>
      </c>
      <c r="M22" s="28">
        <v>2.0</v>
      </c>
      <c r="N22" s="28">
        <v>4.0</v>
      </c>
      <c r="O22" s="28">
        <v>2.0</v>
      </c>
      <c r="P22" s="28">
        <v>3.0</v>
      </c>
      <c r="Q22" s="28">
        <v>4.0</v>
      </c>
      <c r="R22" s="28">
        <v>6.0</v>
      </c>
      <c r="S22" s="28">
        <v>1.0</v>
      </c>
      <c r="T22" s="28">
        <v>5.0</v>
      </c>
      <c r="U22" s="31">
        <v>2.0</v>
      </c>
      <c r="V22" s="43">
        <v>7.0</v>
      </c>
      <c r="W22" s="24">
        <f t="shared" ref="W22:X22" si="20">C22+F22+I22+L22+O22+R22+U22</f>
        <v>37</v>
      </c>
      <c r="X22" s="24">
        <f t="shared" si="20"/>
        <v>20</v>
      </c>
      <c r="Y22" s="24">
        <f t="shared" si="3"/>
        <v>33</v>
      </c>
      <c r="Z22" s="35">
        <f t="shared" si="5"/>
        <v>78.72340426</v>
      </c>
      <c r="AA22" s="35">
        <f t="shared" si="6"/>
        <v>71.42857143</v>
      </c>
      <c r="AB22" s="35">
        <f t="shared" si="7"/>
        <v>78.57142857</v>
      </c>
    </row>
    <row r="23" ht="15.75" customHeight="1">
      <c r="A23" s="40">
        <v>16.0</v>
      </c>
      <c r="B23" s="40" t="s">
        <v>44</v>
      </c>
      <c r="C23" s="27">
        <v>8.0</v>
      </c>
      <c r="D23" s="42">
        <v>5.0</v>
      </c>
      <c r="E23" s="27">
        <v>6.0</v>
      </c>
      <c r="F23" s="31">
        <v>8.0</v>
      </c>
      <c r="G23" s="31">
        <v>3.0</v>
      </c>
      <c r="H23" s="31">
        <v>8.0</v>
      </c>
      <c r="I23" s="31">
        <v>8.0</v>
      </c>
      <c r="J23" s="31">
        <v>2.0</v>
      </c>
      <c r="K23" s="31">
        <v>8.0</v>
      </c>
      <c r="L23" s="31">
        <v>6.0</v>
      </c>
      <c r="M23" s="31">
        <v>2.0</v>
      </c>
      <c r="N23" s="31">
        <v>4.0</v>
      </c>
      <c r="O23" s="31">
        <v>2.0</v>
      </c>
      <c r="P23" s="31">
        <v>4.0</v>
      </c>
      <c r="Q23" s="31">
        <v>6.0</v>
      </c>
      <c r="R23" s="31">
        <v>7.0</v>
      </c>
      <c r="S23" s="28">
        <v>1.0</v>
      </c>
      <c r="T23" s="31">
        <v>5.0</v>
      </c>
      <c r="U23" s="31">
        <v>1.0</v>
      </c>
      <c r="V23" s="43">
        <v>8.0</v>
      </c>
      <c r="W23" s="24">
        <f t="shared" ref="W23:X23" si="21">C23+F23+I23+L23+O23+R23+U23</f>
        <v>40</v>
      </c>
      <c r="X23" s="24">
        <f t="shared" si="21"/>
        <v>25</v>
      </c>
      <c r="Y23" s="24">
        <f t="shared" si="3"/>
        <v>37</v>
      </c>
      <c r="Z23" s="35">
        <f t="shared" si="5"/>
        <v>85.10638298</v>
      </c>
      <c r="AA23" s="35">
        <f t="shared" si="6"/>
        <v>89.28571429</v>
      </c>
      <c r="AB23" s="35">
        <f t="shared" si="7"/>
        <v>88.0952381</v>
      </c>
    </row>
    <row r="24" ht="15.75" customHeight="1">
      <c r="A24" s="40">
        <v>17.0</v>
      </c>
      <c r="B24" s="40" t="s">
        <v>45</v>
      </c>
      <c r="C24" s="28">
        <v>8.0</v>
      </c>
      <c r="D24" s="42">
        <v>4.0</v>
      </c>
      <c r="E24" s="28">
        <v>6.0</v>
      </c>
      <c r="F24" s="28">
        <v>7.0</v>
      </c>
      <c r="G24" s="28">
        <v>3.0</v>
      </c>
      <c r="H24" s="28">
        <v>8.0</v>
      </c>
      <c r="I24" s="28">
        <v>7.0</v>
      </c>
      <c r="J24" s="28">
        <v>1.0</v>
      </c>
      <c r="K24" s="28">
        <v>6.0</v>
      </c>
      <c r="L24" s="28">
        <v>6.0</v>
      </c>
      <c r="M24" s="28">
        <v>2.0</v>
      </c>
      <c r="N24" s="28">
        <v>4.0</v>
      </c>
      <c r="O24" s="28">
        <v>2.0</v>
      </c>
      <c r="P24" s="28">
        <v>4.0</v>
      </c>
      <c r="Q24" s="28">
        <v>7.0</v>
      </c>
      <c r="R24" s="28">
        <v>7.0</v>
      </c>
      <c r="S24" s="28">
        <v>1.0</v>
      </c>
      <c r="T24" s="28">
        <v>5.0</v>
      </c>
      <c r="U24" s="31">
        <v>2.0</v>
      </c>
      <c r="V24" s="43">
        <v>8.0</v>
      </c>
      <c r="W24" s="24">
        <f t="shared" ref="W24:X24" si="22">C24+F24+I24+L24+O24+R24+U24</f>
        <v>39</v>
      </c>
      <c r="X24" s="24">
        <f t="shared" si="22"/>
        <v>23</v>
      </c>
      <c r="Y24" s="24">
        <f t="shared" si="3"/>
        <v>36</v>
      </c>
      <c r="Z24" s="35">
        <f t="shared" si="5"/>
        <v>82.9787234</v>
      </c>
      <c r="AA24" s="35">
        <f t="shared" si="6"/>
        <v>82.14285714</v>
      </c>
      <c r="AB24" s="35">
        <f t="shared" si="7"/>
        <v>85.71428571</v>
      </c>
    </row>
    <row r="25" ht="15.75" customHeight="1">
      <c r="A25" s="40">
        <v>18.0</v>
      </c>
      <c r="B25" s="40" t="s">
        <v>46</v>
      </c>
      <c r="C25" s="28">
        <v>6.0</v>
      </c>
      <c r="D25" s="42">
        <v>3.0</v>
      </c>
      <c r="E25" s="28">
        <v>2.0</v>
      </c>
      <c r="F25" s="28">
        <v>5.0</v>
      </c>
      <c r="G25" s="28">
        <v>2.0</v>
      </c>
      <c r="H25" s="28">
        <v>8.0</v>
      </c>
      <c r="I25" s="28">
        <v>4.0</v>
      </c>
      <c r="J25" s="28">
        <v>2.0</v>
      </c>
      <c r="K25" s="28">
        <v>6.0</v>
      </c>
      <c r="L25" s="28">
        <v>4.0</v>
      </c>
      <c r="M25" s="28">
        <v>1.0</v>
      </c>
      <c r="N25" s="28">
        <v>0.0</v>
      </c>
      <c r="O25" s="28">
        <v>2.0</v>
      </c>
      <c r="P25" s="28">
        <v>3.0</v>
      </c>
      <c r="Q25" s="28">
        <v>3.0</v>
      </c>
      <c r="R25" s="28">
        <v>3.0</v>
      </c>
      <c r="S25" s="28">
        <v>1.0</v>
      </c>
      <c r="T25" s="28">
        <v>4.0</v>
      </c>
      <c r="U25" s="31">
        <v>0.0</v>
      </c>
      <c r="V25" s="43">
        <v>6.0</v>
      </c>
      <c r="W25" s="24">
        <f t="shared" ref="W25:X25" si="23">C25+F25+I25+L25+O25+R25+U25</f>
        <v>24</v>
      </c>
      <c r="X25" s="24">
        <f t="shared" si="23"/>
        <v>18</v>
      </c>
      <c r="Y25" s="24">
        <f t="shared" si="3"/>
        <v>23</v>
      </c>
      <c r="Z25" s="35">
        <f t="shared" si="5"/>
        <v>51.06382979</v>
      </c>
      <c r="AA25" s="35">
        <f t="shared" si="6"/>
        <v>64.28571429</v>
      </c>
      <c r="AB25" s="35">
        <f t="shared" si="7"/>
        <v>54.76190476</v>
      </c>
    </row>
    <row r="26" ht="15.75" customHeight="1">
      <c r="A26" s="40">
        <v>19.0</v>
      </c>
      <c r="B26" s="40" t="s">
        <v>47</v>
      </c>
      <c r="C26" s="28">
        <v>6.0</v>
      </c>
      <c r="D26" s="42">
        <v>2.0</v>
      </c>
      <c r="E26" s="28">
        <v>2.0</v>
      </c>
      <c r="F26" s="28">
        <v>4.0</v>
      </c>
      <c r="G26" s="29">
        <v>1.0</v>
      </c>
      <c r="H26" s="29">
        <v>4.0</v>
      </c>
      <c r="I26" s="28">
        <v>5.0</v>
      </c>
      <c r="J26" s="28">
        <v>0.0</v>
      </c>
      <c r="K26" s="28">
        <v>4.0</v>
      </c>
      <c r="L26" s="28">
        <v>4.0</v>
      </c>
      <c r="M26" s="28">
        <v>2.0</v>
      </c>
      <c r="N26" s="28">
        <v>4.0</v>
      </c>
      <c r="O26" s="28">
        <v>0.0</v>
      </c>
      <c r="P26" s="28">
        <v>3.0</v>
      </c>
      <c r="Q26" s="28">
        <v>7.0</v>
      </c>
      <c r="R26" s="28">
        <v>6.0</v>
      </c>
      <c r="S26" s="28">
        <v>0.0</v>
      </c>
      <c r="T26" s="28">
        <v>5.0</v>
      </c>
      <c r="U26" s="31">
        <v>2.0</v>
      </c>
      <c r="V26" s="43">
        <v>3.0</v>
      </c>
      <c r="W26" s="24">
        <f t="shared" ref="W26:X26" si="24">C26+F26+I26+L26+O26+R26+U26</f>
        <v>27</v>
      </c>
      <c r="X26" s="24">
        <f t="shared" si="24"/>
        <v>11</v>
      </c>
      <c r="Y26" s="24">
        <f t="shared" si="3"/>
        <v>26</v>
      </c>
      <c r="Z26" s="35">
        <f t="shared" si="5"/>
        <v>57.44680851</v>
      </c>
      <c r="AA26" s="35">
        <f t="shared" si="6"/>
        <v>39.28571429</v>
      </c>
      <c r="AB26" s="35">
        <f t="shared" si="7"/>
        <v>61.9047619</v>
      </c>
    </row>
    <row r="27" ht="15.75" customHeight="1">
      <c r="A27" s="40">
        <v>20.0</v>
      </c>
      <c r="B27" s="40" t="s">
        <v>49</v>
      </c>
      <c r="C27" s="28">
        <v>8.0</v>
      </c>
      <c r="D27" s="42">
        <v>3.0</v>
      </c>
      <c r="E27" s="28">
        <v>6.0</v>
      </c>
      <c r="F27" s="29">
        <v>5.0</v>
      </c>
      <c r="G27" s="29">
        <v>3.0</v>
      </c>
      <c r="H27" s="29">
        <v>8.0</v>
      </c>
      <c r="I27" s="28">
        <v>5.0</v>
      </c>
      <c r="J27" s="28">
        <v>1.0</v>
      </c>
      <c r="K27" s="28">
        <v>4.0</v>
      </c>
      <c r="L27" s="28">
        <v>3.0</v>
      </c>
      <c r="M27" s="28">
        <v>1.0</v>
      </c>
      <c r="N27" s="28">
        <v>2.0</v>
      </c>
      <c r="O27" s="28">
        <v>2.0</v>
      </c>
      <c r="P27" s="28">
        <v>2.0</v>
      </c>
      <c r="Q27" s="28">
        <v>3.0</v>
      </c>
      <c r="R27" s="28">
        <v>2.0</v>
      </c>
      <c r="S27" s="28">
        <v>1.0</v>
      </c>
      <c r="T27" s="28">
        <v>5.0</v>
      </c>
      <c r="U27" s="31">
        <v>1.0</v>
      </c>
      <c r="V27" s="43">
        <v>6.0</v>
      </c>
      <c r="W27" s="24">
        <f t="shared" ref="W27:X27" si="25">C27+F27+I27+L27+O27+R27+U27</f>
        <v>26</v>
      </c>
      <c r="X27" s="24">
        <f t="shared" si="25"/>
        <v>17</v>
      </c>
      <c r="Y27" s="24">
        <f t="shared" si="3"/>
        <v>28</v>
      </c>
      <c r="Z27" s="35">
        <f t="shared" si="5"/>
        <v>55.31914894</v>
      </c>
      <c r="AA27" s="35">
        <f t="shared" si="6"/>
        <v>60.71428571</v>
      </c>
      <c r="AB27" s="35">
        <f t="shared" si="7"/>
        <v>66.66666667</v>
      </c>
    </row>
    <row r="28" ht="15.75" customHeight="1">
      <c r="A28" s="40">
        <v>21.0</v>
      </c>
      <c r="B28" s="40" t="s">
        <v>51</v>
      </c>
      <c r="C28" s="28">
        <v>10.0</v>
      </c>
      <c r="D28" s="42">
        <v>6.0</v>
      </c>
      <c r="E28" s="28">
        <v>8.0</v>
      </c>
      <c r="F28" s="28">
        <v>8.0</v>
      </c>
      <c r="G28" s="28">
        <v>4.0</v>
      </c>
      <c r="H28" s="28">
        <v>8.0</v>
      </c>
      <c r="I28" s="28">
        <v>7.0</v>
      </c>
      <c r="J28" s="28">
        <v>2.0</v>
      </c>
      <c r="K28" s="28">
        <v>8.0</v>
      </c>
      <c r="L28" s="28">
        <v>5.0</v>
      </c>
      <c r="M28" s="28">
        <v>2.0</v>
      </c>
      <c r="N28" s="28">
        <v>6.0</v>
      </c>
      <c r="O28" s="28">
        <v>2.0</v>
      </c>
      <c r="P28" s="28">
        <v>5.0</v>
      </c>
      <c r="Q28" s="28">
        <v>7.0</v>
      </c>
      <c r="R28" s="28">
        <v>8.0</v>
      </c>
      <c r="S28" s="28">
        <v>1.0</v>
      </c>
      <c r="T28" s="28">
        <v>5.0</v>
      </c>
      <c r="U28" s="31">
        <v>3.0</v>
      </c>
      <c r="V28" s="43">
        <v>7.0</v>
      </c>
      <c r="W28" s="24">
        <f t="shared" ref="W28:X28" si="26">C28+F28+I28+L28+O28+R28+U28</f>
        <v>43</v>
      </c>
      <c r="X28" s="24">
        <f t="shared" si="26"/>
        <v>27</v>
      </c>
      <c r="Y28" s="24">
        <f t="shared" si="3"/>
        <v>42</v>
      </c>
      <c r="Z28" s="35">
        <f t="shared" si="5"/>
        <v>91.4893617</v>
      </c>
      <c r="AA28" s="35">
        <f t="shared" si="6"/>
        <v>96.42857143</v>
      </c>
      <c r="AB28" s="35">
        <f t="shared" si="7"/>
        <v>100</v>
      </c>
    </row>
    <row r="29" ht="15.75" customHeight="1">
      <c r="A29" s="40">
        <v>22.0</v>
      </c>
      <c r="B29" s="40" t="s">
        <v>53</v>
      </c>
      <c r="C29" s="28">
        <v>9.0</v>
      </c>
      <c r="D29" s="42">
        <v>5.0</v>
      </c>
      <c r="E29" s="28">
        <v>8.0</v>
      </c>
      <c r="F29" s="29">
        <v>8.0</v>
      </c>
      <c r="G29" s="29">
        <v>4.0</v>
      </c>
      <c r="H29" s="28">
        <v>4.0</v>
      </c>
      <c r="I29" s="28">
        <v>6.0</v>
      </c>
      <c r="J29" s="28">
        <v>1.0</v>
      </c>
      <c r="K29" s="28">
        <v>6.0</v>
      </c>
      <c r="L29" s="28">
        <v>7.0</v>
      </c>
      <c r="M29" s="28">
        <v>2.0</v>
      </c>
      <c r="N29" s="28">
        <v>4.0</v>
      </c>
      <c r="O29" s="28">
        <v>2.0</v>
      </c>
      <c r="P29" s="28">
        <v>4.0</v>
      </c>
      <c r="Q29" s="28">
        <v>5.0</v>
      </c>
      <c r="R29" s="28">
        <v>7.0</v>
      </c>
      <c r="S29" s="28">
        <v>1.0</v>
      </c>
      <c r="T29" s="28">
        <v>5.0</v>
      </c>
      <c r="U29" s="31">
        <v>2.0</v>
      </c>
      <c r="V29" s="43">
        <v>8.0</v>
      </c>
      <c r="W29" s="24">
        <f t="shared" ref="W29:X29" si="27">C29+F29+I29+L29+O29+R29+U29</f>
        <v>41</v>
      </c>
      <c r="X29" s="24">
        <f t="shared" si="27"/>
        <v>25</v>
      </c>
      <c r="Y29" s="24">
        <f t="shared" si="3"/>
        <v>32</v>
      </c>
      <c r="Z29" s="35">
        <f t="shared" si="5"/>
        <v>87.23404255</v>
      </c>
      <c r="AA29" s="35">
        <f t="shared" si="6"/>
        <v>89.28571429</v>
      </c>
      <c r="AB29" s="35">
        <f t="shared" si="7"/>
        <v>76.19047619</v>
      </c>
    </row>
    <row r="30" ht="15.75" customHeight="1">
      <c r="A30" s="40">
        <v>23.0</v>
      </c>
      <c r="B30" s="40" t="s">
        <v>55</v>
      </c>
      <c r="C30" s="28">
        <v>10.0</v>
      </c>
      <c r="D30" s="42">
        <v>6.0</v>
      </c>
      <c r="E30" s="28">
        <v>8.0</v>
      </c>
      <c r="F30" s="28">
        <v>8.0</v>
      </c>
      <c r="G30" s="29">
        <v>4.0</v>
      </c>
      <c r="H30" s="28">
        <v>8.0</v>
      </c>
      <c r="I30" s="28">
        <v>5.0</v>
      </c>
      <c r="J30" s="28">
        <v>1.0</v>
      </c>
      <c r="K30" s="28">
        <v>6.0</v>
      </c>
      <c r="L30" s="28">
        <v>5.0</v>
      </c>
      <c r="M30" s="28">
        <v>2.0</v>
      </c>
      <c r="N30" s="28">
        <v>6.0</v>
      </c>
      <c r="O30" s="28">
        <v>2.0</v>
      </c>
      <c r="P30" s="28">
        <v>5.0</v>
      </c>
      <c r="Q30" s="28">
        <v>7.0</v>
      </c>
      <c r="R30" s="28">
        <v>8.0</v>
      </c>
      <c r="S30" s="28">
        <v>1.0</v>
      </c>
      <c r="T30" s="28">
        <v>5.0</v>
      </c>
      <c r="U30" s="31">
        <v>3.0</v>
      </c>
      <c r="V30" s="43">
        <v>7.0</v>
      </c>
      <c r="W30" s="24">
        <f t="shared" ref="W30:X30" si="28">C30+F30+I30+L30+O30+R30+U30</f>
        <v>41</v>
      </c>
      <c r="X30" s="24">
        <f t="shared" si="28"/>
        <v>26</v>
      </c>
      <c r="Y30" s="24">
        <f t="shared" si="3"/>
        <v>40</v>
      </c>
      <c r="Z30" s="35">
        <f t="shared" si="5"/>
        <v>87.23404255</v>
      </c>
      <c r="AA30" s="35">
        <f t="shared" si="6"/>
        <v>92.85714286</v>
      </c>
      <c r="AB30" s="35">
        <f t="shared" si="7"/>
        <v>95.23809524</v>
      </c>
    </row>
    <row r="31" ht="15.75" customHeight="1">
      <c r="A31" s="40">
        <v>24.0</v>
      </c>
      <c r="B31" s="40" t="s">
        <v>56</v>
      </c>
      <c r="C31" s="28">
        <v>8.0</v>
      </c>
      <c r="D31" s="42">
        <v>4.0</v>
      </c>
      <c r="E31" s="28">
        <v>8.0</v>
      </c>
      <c r="F31" s="28">
        <v>7.0</v>
      </c>
      <c r="G31" s="28">
        <v>3.0</v>
      </c>
      <c r="H31" s="28">
        <v>8.0</v>
      </c>
      <c r="I31" s="28">
        <v>6.0</v>
      </c>
      <c r="J31" s="28">
        <v>1.0</v>
      </c>
      <c r="K31" s="28">
        <v>8.0</v>
      </c>
      <c r="L31" s="28">
        <v>5.0</v>
      </c>
      <c r="M31" s="28">
        <v>2.0</v>
      </c>
      <c r="N31" s="28">
        <v>4.0</v>
      </c>
      <c r="O31" s="28">
        <v>2.0</v>
      </c>
      <c r="P31" s="28">
        <v>2.0</v>
      </c>
      <c r="Q31" s="28">
        <v>7.0</v>
      </c>
      <c r="R31" s="28">
        <v>6.0</v>
      </c>
      <c r="S31" s="28">
        <v>1.0</v>
      </c>
      <c r="T31" s="28">
        <v>5.0</v>
      </c>
      <c r="U31" s="31">
        <v>2.0</v>
      </c>
      <c r="V31" s="43">
        <v>6.0</v>
      </c>
      <c r="W31" s="24">
        <f t="shared" ref="W31:X31" si="29">C31+F31+I31+L31+O31+R31+U31</f>
        <v>36</v>
      </c>
      <c r="X31" s="24">
        <f t="shared" si="29"/>
        <v>19</v>
      </c>
      <c r="Y31" s="24">
        <f t="shared" si="3"/>
        <v>40</v>
      </c>
      <c r="Z31" s="35">
        <f t="shared" si="5"/>
        <v>76.59574468</v>
      </c>
      <c r="AA31" s="35">
        <f t="shared" si="6"/>
        <v>67.85714286</v>
      </c>
      <c r="AB31" s="35">
        <f t="shared" si="7"/>
        <v>95.23809524</v>
      </c>
    </row>
    <row r="32" ht="15.75" customHeight="1">
      <c r="A32" s="40">
        <v>25.0</v>
      </c>
      <c r="B32" s="40" t="s">
        <v>58</v>
      </c>
      <c r="C32" s="28">
        <v>8.0</v>
      </c>
      <c r="D32" s="42">
        <v>4.0</v>
      </c>
      <c r="E32" s="28">
        <v>6.0</v>
      </c>
      <c r="F32" s="29">
        <v>8.0</v>
      </c>
      <c r="G32" s="28">
        <v>3.0</v>
      </c>
      <c r="H32" s="29">
        <v>8.0</v>
      </c>
      <c r="I32" s="28">
        <v>7.0</v>
      </c>
      <c r="J32" s="28">
        <v>2.0</v>
      </c>
      <c r="K32" s="28">
        <v>8.0</v>
      </c>
      <c r="L32" s="28">
        <v>7.0</v>
      </c>
      <c r="M32" s="28">
        <v>2.0</v>
      </c>
      <c r="N32" s="28">
        <v>2.0</v>
      </c>
      <c r="O32" s="28">
        <v>2.0</v>
      </c>
      <c r="P32" s="28">
        <v>5.0</v>
      </c>
      <c r="Q32" s="28">
        <v>7.0</v>
      </c>
      <c r="R32" s="28">
        <v>7.0</v>
      </c>
      <c r="S32" s="28">
        <v>1.0</v>
      </c>
      <c r="T32" s="28">
        <v>5.0</v>
      </c>
      <c r="U32" s="31">
        <v>2.0</v>
      </c>
      <c r="V32" s="43">
        <v>6.0</v>
      </c>
      <c r="W32" s="24">
        <f t="shared" ref="W32:X32" si="30">C32+F32+I32+L32+O32+R32+U32</f>
        <v>41</v>
      </c>
      <c r="X32" s="24">
        <f t="shared" si="30"/>
        <v>23</v>
      </c>
      <c r="Y32" s="24">
        <f t="shared" si="3"/>
        <v>36</v>
      </c>
      <c r="Z32" s="35">
        <f t="shared" si="5"/>
        <v>87.23404255</v>
      </c>
      <c r="AA32" s="35">
        <f t="shared" si="6"/>
        <v>82.14285714</v>
      </c>
      <c r="AB32" s="35">
        <f t="shared" si="7"/>
        <v>85.71428571</v>
      </c>
    </row>
    <row r="33" ht="15.75" customHeight="1">
      <c r="A33" s="40">
        <v>26.0</v>
      </c>
      <c r="B33" s="40" t="s">
        <v>59</v>
      </c>
      <c r="C33" s="28">
        <v>7.0</v>
      </c>
      <c r="D33" s="42">
        <v>4.0</v>
      </c>
      <c r="E33" s="28">
        <v>6.0</v>
      </c>
      <c r="F33" s="29">
        <v>7.0</v>
      </c>
      <c r="G33" s="29">
        <v>3.0</v>
      </c>
      <c r="H33" s="29">
        <v>6.0</v>
      </c>
      <c r="I33" s="28">
        <v>5.0</v>
      </c>
      <c r="J33" s="28">
        <v>2.0</v>
      </c>
      <c r="K33" s="28">
        <v>6.0</v>
      </c>
      <c r="L33" s="28">
        <v>7.0</v>
      </c>
      <c r="M33" s="28">
        <v>2.0</v>
      </c>
      <c r="N33" s="28">
        <v>4.0</v>
      </c>
      <c r="O33" s="28">
        <v>3.0</v>
      </c>
      <c r="P33" s="28">
        <v>3.0</v>
      </c>
      <c r="Q33" s="28">
        <v>7.0</v>
      </c>
      <c r="R33" s="28">
        <v>7.0</v>
      </c>
      <c r="S33" s="28">
        <v>1.0</v>
      </c>
      <c r="T33" s="28">
        <v>5.0</v>
      </c>
      <c r="U33" s="31">
        <v>2.0</v>
      </c>
      <c r="V33" s="43">
        <v>6.0</v>
      </c>
      <c r="W33" s="24">
        <f t="shared" ref="W33:X33" si="31">C33+F33+I33+L33+O33+R33+U33</f>
        <v>38</v>
      </c>
      <c r="X33" s="24">
        <f t="shared" si="31"/>
        <v>21</v>
      </c>
      <c r="Y33" s="24">
        <f t="shared" si="3"/>
        <v>34</v>
      </c>
      <c r="Z33" s="35">
        <f t="shared" si="5"/>
        <v>80.85106383</v>
      </c>
      <c r="AA33" s="35">
        <f t="shared" si="6"/>
        <v>75</v>
      </c>
      <c r="AB33" s="35">
        <f t="shared" si="7"/>
        <v>80.95238095</v>
      </c>
    </row>
    <row r="34" ht="15.75" customHeight="1">
      <c r="A34" s="53"/>
      <c r="B34" s="54" t="s">
        <v>65</v>
      </c>
      <c r="C34" s="51">
        <v>10.0</v>
      </c>
      <c r="D34" s="51">
        <v>6.0</v>
      </c>
      <c r="E34" s="51">
        <v>8.0</v>
      </c>
      <c r="F34" s="51">
        <v>8.0</v>
      </c>
      <c r="G34" s="51">
        <v>4.0</v>
      </c>
      <c r="H34" s="51">
        <v>8.0</v>
      </c>
      <c r="I34" s="51">
        <v>8.0</v>
      </c>
      <c r="J34" s="51">
        <v>2.0</v>
      </c>
      <c r="K34" s="51">
        <v>8.0</v>
      </c>
      <c r="L34" s="51">
        <v>7.0</v>
      </c>
      <c r="M34" s="51">
        <v>2.0</v>
      </c>
      <c r="N34" s="51">
        <v>8.0</v>
      </c>
      <c r="O34" s="51">
        <v>3.0</v>
      </c>
      <c r="P34" s="51">
        <v>5.0</v>
      </c>
      <c r="Q34" s="51">
        <v>7.0</v>
      </c>
      <c r="R34" s="51">
        <v>8.0</v>
      </c>
      <c r="S34" s="51">
        <v>1.0</v>
      </c>
      <c r="T34" s="51">
        <v>3.0</v>
      </c>
      <c r="U34" s="52">
        <v>3.0</v>
      </c>
      <c r="V34" s="58">
        <v>8.0</v>
      </c>
      <c r="W34" s="24">
        <f t="shared" ref="W34:X34" si="32">C34+F34+I34+L34+O34+R34+U34</f>
        <v>47</v>
      </c>
      <c r="X34" s="24">
        <f t="shared" si="32"/>
        <v>28</v>
      </c>
      <c r="Y34" s="24">
        <f t="shared" si="3"/>
        <v>42</v>
      </c>
      <c r="Z34" s="35">
        <f t="shared" si="5"/>
        <v>100</v>
      </c>
      <c r="AA34" s="35">
        <f t="shared" si="6"/>
        <v>100</v>
      </c>
      <c r="AB34" s="35">
        <f t="shared" si="7"/>
        <v>100</v>
      </c>
    </row>
    <row r="35" ht="15.75" customHeight="1">
      <c r="A35" s="40">
        <v>27.0</v>
      </c>
      <c r="B35" s="40" t="s">
        <v>61</v>
      </c>
      <c r="C35" s="28">
        <v>8.0</v>
      </c>
      <c r="D35" s="28">
        <v>5.0</v>
      </c>
      <c r="E35" s="28">
        <v>8.0</v>
      </c>
      <c r="F35" s="29">
        <v>7.0</v>
      </c>
      <c r="G35" s="28">
        <v>4.0</v>
      </c>
      <c r="H35" s="29">
        <v>8.0</v>
      </c>
      <c r="I35" s="28">
        <v>7.0</v>
      </c>
      <c r="J35" s="28">
        <v>2.0</v>
      </c>
      <c r="K35" s="28">
        <v>8.0</v>
      </c>
      <c r="L35" s="28">
        <v>7.0</v>
      </c>
      <c r="M35" s="28">
        <v>2.0</v>
      </c>
      <c r="N35" s="28">
        <v>6.0</v>
      </c>
      <c r="O35" s="28">
        <v>3.0</v>
      </c>
      <c r="P35" s="28">
        <v>3.0</v>
      </c>
      <c r="Q35" s="28">
        <v>6.0</v>
      </c>
      <c r="R35" s="28">
        <v>6.0</v>
      </c>
      <c r="S35" s="28">
        <v>1.0</v>
      </c>
      <c r="T35" s="28">
        <v>3.0</v>
      </c>
      <c r="U35" s="30">
        <v>1.0</v>
      </c>
      <c r="V35" s="21">
        <v>8.0</v>
      </c>
      <c r="W35" s="24">
        <f t="shared" ref="W35:X35" si="33">C35+F35+I35+L35+O35+R35+U35</f>
        <v>39</v>
      </c>
      <c r="X35" s="24">
        <f t="shared" si="33"/>
        <v>25</v>
      </c>
      <c r="Y35" s="24">
        <f t="shared" si="3"/>
        <v>39</v>
      </c>
      <c r="Z35" s="35">
        <f t="shared" si="5"/>
        <v>82.9787234</v>
      </c>
      <c r="AA35" s="35">
        <f t="shared" si="6"/>
        <v>89.28571429</v>
      </c>
      <c r="AB35" s="35">
        <f t="shared" si="7"/>
        <v>92.85714286</v>
      </c>
    </row>
    <row r="36" ht="15.75" customHeight="1">
      <c r="A36" s="40">
        <v>28.0</v>
      </c>
      <c r="B36" s="40" t="s">
        <v>62</v>
      </c>
      <c r="C36" s="28">
        <v>10.0</v>
      </c>
      <c r="D36" s="28">
        <v>6.0</v>
      </c>
      <c r="E36" s="28">
        <v>8.0</v>
      </c>
      <c r="F36" s="29">
        <v>8.0</v>
      </c>
      <c r="G36" s="29">
        <v>3.0</v>
      </c>
      <c r="H36" s="29">
        <v>6.0</v>
      </c>
      <c r="I36" s="28">
        <v>6.0</v>
      </c>
      <c r="J36" s="28">
        <v>2.0</v>
      </c>
      <c r="K36" s="28">
        <v>8.0</v>
      </c>
      <c r="L36" s="28">
        <v>5.0</v>
      </c>
      <c r="M36" s="28">
        <v>2.0</v>
      </c>
      <c r="N36" s="28">
        <v>8.0</v>
      </c>
      <c r="O36" s="28">
        <v>2.0</v>
      </c>
      <c r="P36" s="28">
        <v>5.0</v>
      </c>
      <c r="Q36" s="28">
        <v>7.0</v>
      </c>
      <c r="R36" s="28">
        <v>7.0</v>
      </c>
      <c r="S36" s="28">
        <v>1.0</v>
      </c>
      <c r="T36" s="28">
        <v>3.0</v>
      </c>
      <c r="U36" s="31">
        <v>3.0</v>
      </c>
      <c r="V36" s="43">
        <v>6.0</v>
      </c>
      <c r="W36" s="24">
        <f t="shared" ref="W36:X36" si="34">C36+F36+I36+L36+O36+R36+U36</f>
        <v>41</v>
      </c>
      <c r="X36" s="24">
        <f t="shared" si="34"/>
        <v>25</v>
      </c>
      <c r="Y36" s="24">
        <f t="shared" si="3"/>
        <v>40</v>
      </c>
      <c r="Z36" s="35">
        <f t="shared" si="5"/>
        <v>87.23404255</v>
      </c>
      <c r="AA36" s="35">
        <f t="shared" si="6"/>
        <v>89.28571429</v>
      </c>
      <c r="AB36" s="35">
        <f t="shared" si="7"/>
        <v>95.23809524</v>
      </c>
    </row>
    <row r="37" ht="15.75" customHeight="1">
      <c r="A37" s="40">
        <v>29.0</v>
      </c>
      <c r="B37" s="40" t="s">
        <v>66</v>
      </c>
      <c r="C37" s="28">
        <v>8.0</v>
      </c>
      <c r="D37" s="28">
        <v>4.0</v>
      </c>
      <c r="E37" s="28">
        <v>8.0</v>
      </c>
      <c r="F37" s="28">
        <v>7.0</v>
      </c>
      <c r="G37" s="28">
        <v>4.0</v>
      </c>
      <c r="H37" s="28">
        <v>8.0</v>
      </c>
      <c r="I37" s="28">
        <v>6.0</v>
      </c>
      <c r="J37" s="28">
        <v>2.0</v>
      </c>
      <c r="K37" s="28">
        <v>8.0</v>
      </c>
      <c r="L37" s="28">
        <v>7.0</v>
      </c>
      <c r="M37" s="28">
        <v>2.0</v>
      </c>
      <c r="N37" s="28">
        <v>8.0</v>
      </c>
      <c r="O37" s="28">
        <v>3.0</v>
      </c>
      <c r="P37" s="28">
        <v>3.0</v>
      </c>
      <c r="Q37" s="28">
        <v>7.0</v>
      </c>
      <c r="R37" s="28">
        <v>7.0</v>
      </c>
      <c r="S37" s="28">
        <v>1.0</v>
      </c>
      <c r="T37" s="28">
        <v>3.0</v>
      </c>
      <c r="U37" s="31">
        <v>1.0</v>
      </c>
      <c r="V37" s="43">
        <v>7.0</v>
      </c>
      <c r="W37" s="24">
        <f t="shared" ref="W37:X37" si="35">C37+F37+I37+L37+O37+R37+U37</f>
        <v>39</v>
      </c>
      <c r="X37" s="24">
        <f t="shared" si="35"/>
        <v>23</v>
      </c>
      <c r="Y37" s="24">
        <f t="shared" si="3"/>
        <v>42</v>
      </c>
      <c r="Z37" s="35">
        <f t="shared" si="5"/>
        <v>82.9787234</v>
      </c>
      <c r="AA37" s="35">
        <f t="shared" si="6"/>
        <v>82.14285714</v>
      </c>
      <c r="AB37" s="35">
        <f t="shared" si="7"/>
        <v>100</v>
      </c>
    </row>
    <row r="38" ht="15.75" customHeight="1">
      <c r="A38" s="40">
        <v>30.0</v>
      </c>
      <c r="B38" s="40" t="s">
        <v>67</v>
      </c>
      <c r="C38" s="28">
        <v>8.0</v>
      </c>
      <c r="D38" s="28">
        <v>4.0</v>
      </c>
      <c r="E38" s="28">
        <v>6.0</v>
      </c>
      <c r="F38" s="29">
        <v>8.0</v>
      </c>
      <c r="G38" s="29">
        <v>3.0</v>
      </c>
      <c r="H38" s="29">
        <v>6.0</v>
      </c>
      <c r="I38" s="28">
        <v>6.0</v>
      </c>
      <c r="J38" s="28">
        <v>0.0</v>
      </c>
      <c r="K38" s="28">
        <v>8.0</v>
      </c>
      <c r="L38" s="28">
        <v>4.0</v>
      </c>
      <c r="M38" s="28">
        <v>2.0</v>
      </c>
      <c r="N38" s="28">
        <v>8.0</v>
      </c>
      <c r="O38" s="28">
        <v>2.0</v>
      </c>
      <c r="P38" s="28">
        <v>2.0</v>
      </c>
      <c r="Q38" s="28">
        <v>7.0</v>
      </c>
      <c r="R38" s="28">
        <v>7.0</v>
      </c>
      <c r="S38" s="28">
        <v>1.0</v>
      </c>
      <c r="T38" s="28">
        <v>1.0</v>
      </c>
      <c r="U38" s="31">
        <v>2.0</v>
      </c>
      <c r="V38" s="43">
        <v>5.0</v>
      </c>
      <c r="W38" s="24">
        <f t="shared" ref="W38:X38" si="36">C38+F38+I38+L38+O38+R38+U38</f>
        <v>37</v>
      </c>
      <c r="X38" s="24">
        <f t="shared" si="36"/>
        <v>17</v>
      </c>
      <c r="Y38" s="24">
        <f t="shared" si="3"/>
        <v>36</v>
      </c>
      <c r="Z38" s="35">
        <f t="shared" si="5"/>
        <v>78.72340426</v>
      </c>
      <c r="AA38" s="35">
        <f t="shared" si="6"/>
        <v>60.71428571</v>
      </c>
      <c r="AB38" s="35">
        <f t="shared" si="7"/>
        <v>85.71428571</v>
      </c>
    </row>
    <row r="39" ht="15.75" customHeight="1">
      <c r="A39" s="40">
        <v>31.0</v>
      </c>
      <c r="B39" s="40" t="s">
        <v>69</v>
      </c>
      <c r="C39" s="60">
        <v>8.0</v>
      </c>
      <c r="D39" s="60">
        <v>4.0</v>
      </c>
      <c r="E39" s="28">
        <v>6.0</v>
      </c>
      <c r="F39" s="60">
        <v>6.0</v>
      </c>
      <c r="G39" s="60">
        <v>2.0</v>
      </c>
      <c r="H39" s="43">
        <v>6.0</v>
      </c>
      <c r="I39" s="60">
        <v>5.0</v>
      </c>
      <c r="J39" s="60">
        <v>1.0</v>
      </c>
      <c r="K39" s="43">
        <v>6.0</v>
      </c>
      <c r="L39" s="60">
        <v>4.0</v>
      </c>
      <c r="M39" s="60">
        <v>2.0</v>
      </c>
      <c r="N39" s="43">
        <v>8.0</v>
      </c>
      <c r="O39" s="60">
        <v>2.0</v>
      </c>
      <c r="P39" s="60">
        <v>2.0</v>
      </c>
      <c r="Q39" s="43">
        <v>7.0</v>
      </c>
      <c r="R39" s="60">
        <v>7.0</v>
      </c>
      <c r="S39" s="28">
        <v>1.0</v>
      </c>
      <c r="T39" s="43">
        <v>3.0</v>
      </c>
      <c r="U39" s="31">
        <v>2.0</v>
      </c>
      <c r="V39" s="43">
        <v>5.0</v>
      </c>
      <c r="W39" s="24">
        <f t="shared" ref="W39:X39" si="37">C39+F39+I39+L39+O39+R39+U39</f>
        <v>34</v>
      </c>
      <c r="X39" s="24">
        <f t="shared" si="37"/>
        <v>17</v>
      </c>
      <c r="Y39" s="24">
        <f t="shared" si="3"/>
        <v>36</v>
      </c>
      <c r="Z39" s="35">
        <f t="shared" si="5"/>
        <v>72.34042553</v>
      </c>
      <c r="AA39" s="35">
        <f t="shared" si="6"/>
        <v>60.71428571</v>
      </c>
      <c r="AB39" s="35">
        <f t="shared" si="7"/>
        <v>85.71428571</v>
      </c>
    </row>
    <row r="40" ht="15.75" customHeight="1">
      <c r="A40" s="40">
        <v>32.0</v>
      </c>
      <c r="B40" s="40" t="s">
        <v>70</v>
      </c>
      <c r="C40" s="28">
        <v>9.0</v>
      </c>
      <c r="D40" s="28">
        <v>5.0</v>
      </c>
      <c r="E40" s="28">
        <v>4.0</v>
      </c>
      <c r="F40" s="29">
        <v>7.0</v>
      </c>
      <c r="G40" s="29">
        <v>3.0</v>
      </c>
      <c r="H40" s="28">
        <v>4.0</v>
      </c>
      <c r="I40" s="28">
        <v>6.0</v>
      </c>
      <c r="J40" s="28">
        <v>1.0</v>
      </c>
      <c r="K40" s="28">
        <v>6.0</v>
      </c>
      <c r="L40" s="28">
        <v>7.0</v>
      </c>
      <c r="M40" s="28">
        <v>1.0</v>
      </c>
      <c r="N40" s="28">
        <v>6.0</v>
      </c>
      <c r="O40" s="28">
        <v>3.0</v>
      </c>
      <c r="P40" s="28">
        <v>4.0</v>
      </c>
      <c r="Q40" s="28">
        <v>7.0</v>
      </c>
      <c r="R40" s="28">
        <v>6.0</v>
      </c>
      <c r="S40" s="28">
        <v>1.0</v>
      </c>
      <c r="T40" s="28">
        <v>3.0</v>
      </c>
      <c r="U40" s="31">
        <v>1.0</v>
      </c>
      <c r="V40" s="43">
        <v>7.0</v>
      </c>
      <c r="W40" s="24">
        <f t="shared" ref="W40:X40" si="38">C40+F40+I40+L40+O40+R40+U40</f>
        <v>39</v>
      </c>
      <c r="X40" s="24">
        <f t="shared" si="38"/>
        <v>22</v>
      </c>
      <c r="Y40" s="24">
        <f t="shared" si="3"/>
        <v>30</v>
      </c>
      <c r="Z40" s="35">
        <f t="shared" si="5"/>
        <v>82.9787234</v>
      </c>
      <c r="AA40" s="35">
        <f t="shared" si="6"/>
        <v>78.57142857</v>
      </c>
      <c r="AB40" s="35">
        <f t="shared" si="7"/>
        <v>71.42857143</v>
      </c>
    </row>
    <row r="41" ht="15.75" customHeight="1">
      <c r="A41" s="40">
        <v>33.0</v>
      </c>
      <c r="B41" s="40" t="s">
        <v>72</v>
      </c>
      <c r="C41" s="28">
        <v>10.0</v>
      </c>
      <c r="D41" s="28">
        <v>6.0</v>
      </c>
      <c r="E41" s="28">
        <v>8.0</v>
      </c>
      <c r="F41" s="28">
        <v>8.0</v>
      </c>
      <c r="G41" s="28">
        <v>4.0</v>
      </c>
      <c r="H41" s="28">
        <v>8.0</v>
      </c>
      <c r="I41" s="28">
        <v>8.0</v>
      </c>
      <c r="J41" s="28">
        <v>2.0</v>
      </c>
      <c r="K41" s="28">
        <v>8.0</v>
      </c>
      <c r="L41" s="28">
        <v>5.0</v>
      </c>
      <c r="M41" s="28">
        <v>2.0</v>
      </c>
      <c r="N41" s="28">
        <v>8.0</v>
      </c>
      <c r="O41" s="28">
        <v>2.0</v>
      </c>
      <c r="P41" s="28">
        <v>4.0</v>
      </c>
      <c r="Q41" s="28">
        <v>7.0</v>
      </c>
      <c r="R41" s="28">
        <v>8.0</v>
      </c>
      <c r="S41" s="28">
        <v>1.0</v>
      </c>
      <c r="T41" s="28">
        <v>1.0</v>
      </c>
      <c r="U41" s="31">
        <v>3.0</v>
      </c>
      <c r="V41" s="43">
        <v>8.0</v>
      </c>
      <c r="W41" s="24">
        <f t="shared" ref="W41:X41" si="39">C41+F41+I41+L41+O41+R41+U41</f>
        <v>44</v>
      </c>
      <c r="X41" s="24">
        <f t="shared" si="39"/>
        <v>27</v>
      </c>
      <c r="Y41" s="24">
        <f t="shared" si="3"/>
        <v>40</v>
      </c>
      <c r="Z41" s="35">
        <f t="shared" si="5"/>
        <v>93.61702128</v>
      </c>
      <c r="AA41" s="35">
        <f t="shared" si="6"/>
        <v>96.42857143</v>
      </c>
      <c r="AB41" s="35">
        <f t="shared" si="7"/>
        <v>95.23809524</v>
      </c>
    </row>
    <row r="42" ht="15.75" customHeight="1">
      <c r="A42" s="40">
        <v>34.0</v>
      </c>
      <c r="B42" s="40" t="s">
        <v>73</v>
      </c>
      <c r="C42" s="28">
        <v>7.0</v>
      </c>
      <c r="D42" s="28">
        <v>4.0</v>
      </c>
      <c r="E42" s="28">
        <v>4.0</v>
      </c>
      <c r="F42" s="28">
        <v>5.0</v>
      </c>
      <c r="G42" s="28">
        <v>2.0</v>
      </c>
      <c r="H42" s="28">
        <v>4.0</v>
      </c>
      <c r="I42" s="28">
        <v>5.0</v>
      </c>
      <c r="J42" s="28">
        <v>1.0</v>
      </c>
      <c r="K42" s="28">
        <v>6.0</v>
      </c>
      <c r="L42" s="28">
        <v>3.0</v>
      </c>
      <c r="M42" s="28">
        <v>1.0</v>
      </c>
      <c r="N42" s="28">
        <v>6.0</v>
      </c>
      <c r="O42" s="28">
        <v>3.0</v>
      </c>
      <c r="P42" s="28">
        <v>3.0</v>
      </c>
      <c r="Q42" s="28">
        <v>4.0</v>
      </c>
      <c r="R42" s="28">
        <v>6.0</v>
      </c>
      <c r="S42" s="28">
        <v>0.0</v>
      </c>
      <c r="T42" s="28">
        <v>1.0</v>
      </c>
      <c r="U42" s="31">
        <v>2.0</v>
      </c>
      <c r="V42" s="43">
        <v>4.0</v>
      </c>
      <c r="W42" s="24">
        <f t="shared" ref="W42:X42" si="40">C42+F42+I42+L42+O42+R42+U42</f>
        <v>31</v>
      </c>
      <c r="X42" s="24">
        <f t="shared" si="40"/>
        <v>15</v>
      </c>
      <c r="Y42" s="24">
        <f t="shared" si="3"/>
        <v>25</v>
      </c>
      <c r="Z42" s="35">
        <f t="shared" si="5"/>
        <v>65.95744681</v>
      </c>
      <c r="AA42" s="35">
        <f t="shared" si="6"/>
        <v>53.57142857</v>
      </c>
      <c r="AB42" s="35">
        <f t="shared" si="7"/>
        <v>59.52380952</v>
      </c>
    </row>
    <row r="43" ht="15.75" customHeight="1">
      <c r="A43" s="40">
        <v>35.0</v>
      </c>
      <c r="B43" s="40" t="s">
        <v>74</v>
      </c>
      <c r="C43" s="62">
        <v>10.0</v>
      </c>
      <c r="D43" s="62">
        <v>6.0</v>
      </c>
      <c r="E43" s="62">
        <v>8.0</v>
      </c>
      <c r="F43" s="63">
        <v>8.0</v>
      </c>
      <c r="G43" s="63">
        <v>4.0</v>
      </c>
      <c r="H43" s="62">
        <v>8.0</v>
      </c>
      <c r="I43" s="62">
        <v>7.0</v>
      </c>
      <c r="J43" s="62">
        <v>2.0</v>
      </c>
      <c r="K43" s="62">
        <v>6.0</v>
      </c>
      <c r="L43" s="62">
        <v>5.0</v>
      </c>
      <c r="M43" s="62">
        <v>2.0</v>
      </c>
      <c r="N43" s="62">
        <v>8.0</v>
      </c>
      <c r="O43" s="62">
        <v>3.0</v>
      </c>
      <c r="P43" s="62">
        <v>5.0</v>
      </c>
      <c r="Q43" s="62">
        <v>7.0</v>
      </c>
      <c r="R43" s="62">
        <v>8.0</v>
      </c>
      <c r="S43" s="28">
        <v>1.0</v>
      </c>
      <c r="T43" s="62">
        <v>1.0</v>
      </c>
      <c r="U43" s="31">
        <v>3.0</v>
      </c>
      <c r="V43" s="43">
        <v>7.0</v>
      </c>
      <c r="W43" s="24">
        <f t="shared" ref="W43:X43" si="41">C43+F43+I43+L43+O43+R43+U43</f>
        <v>44</v>
      </c>
      <c r="X43" s="24">
        <f t="shared" si="41"/>
        <v>27</v>
      </c>
      <c r="Y43" s="24">
        <f t="shared" si="3"/>
        <v>38</v>
      </c>
      <c r="Z43" s="35">
        <f t="shared" si="5"/>
        <v>93.61702128</v>
      </c>
      <c r="AA43" s="35">
        <f t="shared" si="6"/>
        <v>96.42857143</v>
      </c>
      <c r="AB43" s="35">
        <f t="shared" si="7"/>
        <v>90.47619048</v>
      </c>
    </row>
    <row r="44" ht="15.75" customHeight="1">
      <c r="A44" s="40">
        <v>36.0</v>
      </c>
      <c r="B44" s="40" t="s">
        <v>75</v>
      </c>
      <c r="C44" s="28">
        <v>8.0</v>
      </c>
      <c r="D44" s="28">
        <v>6.0</v>
      </c>
      <c r="E44" s="28">
        <v>6.0</v>
      </c>
      <c r="F44" s="28">
        <v>7.0</v>
      </c>
      <c r="G44" s="28">
        <v>3.0</v>
      </c>
      <c r="H44" s="28">
        <v>6.0</v>
      </c>
      <c r="I44" s="28">
        <v>7.0</v>
      </c>
      <c r="J44" s="28">
        <v>2.0</v>
      </c>
      <c r="K44" s="28">
        <v>8.0</v>
      </c>
      <c r="L44" s="28">
        <v>5.0</v>
      </c>
      <c r="M44" s="28">
        <v>2.0</v>
      </c>
      <c r="N44" s="28">
        <v>8.0</v>
      </c>
      <c r="O44" s="28">
        <v>2.0</v>
      </c>
      <c r="P44" s="28">
        <v>3.0</v>
      </c>
      <c r="Q44" s="28">
        <v>6.0</v>
      </c>
      <c r="R44" s="28">
        <v>6.0</v>
      </c>
      <c r="S44" s="28">
        <v>1.0</v>
      </c>
      <c r="T44" s="28">
        <v>3.0</v>
      </c>
      <c r="U44" s="31">
        <v>1.0</v>
      </c>
      <c r="V44" s="43">
        <v>6.0</v>
      </c>
      <c r="W44" s="24">
        <f t="shared" ref="W44:X44" si="42">C44+F44+I44+L44+O44+R44+U44</f>
        <v>36</v>
      </c>
      <c r="X44" s="24">
        <f t="shared" si="42"/>
        <v>23</v>
      </c>
      <c r="Y44" s="24">
        <f t="shared" si="3"/>
        <v>37</v>
      </c>
      <c r="Z44" s="35">
        <f t="shared" si="5"/>
        <v>76.59574468</v>
      </c>
      <c r="AA44" s="35">
        <f t="shared" si="6"/>
        <v>82.14285714</v>
      </c>
      <c r="AB44" s="35">
        <f t="shared" si="7"/>
        <v>88.0952381</v>
      </c>
    </row>
    <row r="45" ht="15.75" customHeight="1">
      <c r="A45" s="40">
        <v>37.0</v>
      </c>
      <c r="B45" s="40" t="s">
        <v>77</v>
      </c>
      <c r="C45" s="28">
        <v>8.0</v>
      </c>
      <c r="D45" s="28">
        <v>4.0</v>
      </c>
      <c r="E45" s="28">
        <v>8.0</v>
      </c>
      <c r="F45" s="28">
        <v>6.0</v>
      </c>
      <c r="G45" s="28">
        <v>4.0</v>
      </c>
      <c r="H45" s="28">
        <v>8.0</v>
      </c>
      <c r="I45" s="28">
        <v>6.0</v>
      </c>
      <c r="J45" s="28">
        <v>1.0</v>
      </c>
      <c r="K45" s="28">
        <v>6.0</v>
      </c>
      <c r="L45" s="28">
        <v>5.0</v>
      </c>
      <c r="M45" s="28">
        <v>2.0</v>
      </c>
      <c r="N45" s="28">
        <v>6.0</v>
      </c>
      <c r="O45" s="28">
        <v>2.0</v>
      </c>
      <c r="P45" s="28">
        <v>2.0</v>
      </c>
      <c r="Q45" s="28">
        <v>7.0</v>
      </c>
      <c r="R45" s="28">
        <v>6.0</v>
      </c>
      <c r="S45" s="28">
        <v>1.0</v>
      </c>
      <c r="T45" s="28">
        <v>3.0</v>
      </c>
      <c r="U45" s="31">
        <v>2.0</v>
      </c>
      <c r="V45" s="43">
        <v>7.0</v>
      </c>
      <c r="W45" s="24">
        <f t="shared" ref="W45:X45" si="43">C45+F45+I45+L45+O45+R45+U45</f>
        <v>35</v>
      </c>
      <c r="X45" s="24">
        <f t="shared" si="43"/>
        <v>21</v>
      </c>
      <c r="Y45" s="24">
        <f t="shared" si="3"/>
        <v>38</v>
      </c>
      <c r="Z45" s="35">
        <f t="shared" si="5"/>
        <v>74.46808511</v>
      </c>
      <c r="AA45" s="35">
        <f t="shared" si="6"/>
        <v>75</v>
      </c>
      <c r="AB45" s="35">
        <f t="shared" si="7"/>
        <v>90.47619048</v>
      </c>
    </row>
    <row r="46" ht="15.75" customHeight="1">
      <c r="A46" s="40">
        <v>38.0</v>
      </c>
      <c r="B46" s="40" t="s">
        <v>78</v>
      </c>
      <c r="C46" s="28">
        <v>8.0</v>
      </c>
      <c r="D46" s="28">
        <v>4.0</v>
      </c>
      <c r="E46" s="28">
        <v>8.0</v>
      </c>
      <c r="F46" s="28">
        <v>6.0</v>
      </c>
      <c r="G46" s="28">
        <v>4.0</v>
      </c>
      <c r="H46" s="28">
        <v>8.0</v>
      </c>
      <c r="I46" s="28">
        <v>6.0</v>
      </c>
      <c r="J46" s="28">
        <v>2.0</v>
      </c>
      <c r="K46" s="28">
        <v>6.0</v>
      </c>
      <c r="L46" s="28">
        <v>5.0</v>
      </c>
      <c r="M46" s="28">
        <v>2.0</v>
      </c>
      <c r="N46" s="28">
        <v>6.0</v>
      </c>
      <c r="O46" s="28">
        <v>2.0</v>
      </c>
      <c r="P46" s="28">
        <v>3.0</v>
      </c>
      <c r="Q46" s="28">
        <v>6.0</v>
      </c>
      <c r="R46" s="28">
        <v>6.0</v>
      </c>
      <c r="S46" s="28">
        <v>1.0</v>
      </c>
      <c r="T46" s="28">
        <v>3.0</v>
      </c>
      <c r="U46" s="31">
        <v>1.0</v>
      </c>
      <c r="V46" s="43">
        <v>7.0</v>
      </c>
      <c r="W46" s="24">
        <f t="shared" ref="W46:X46" si="44">C46+F46+I46+L46+O46+R46+U46</f>
        <v>34</v>
      </c>
      <c r="X46" s="24">
        <f t="shared" si="44"/>
        <v>23</v>
      </c>
      <c r="Y46" s="24">
        <f t="shared" si="3"/>
        <v>37</v>
      </c>
      <c r="Z46" s="35">
        <f t="shared" si="5"/>
        <v>72.34042553</v>
      </c>
      <c r="AA46" s="35">
        <f t="shared" si="6"/>
        <v>82.14285714</v>
      </c>
      <c r="AB46" s="35">
        <f t="shared" si="7"/>
        <v>88.0952381</v>
      </c>
    </row>
    <row r="47" ht="15.75" customHeight="1">
      <c r="A47" s="40">
        <v>39.0</v>
      </c>
      <c r="B47" s="40" t="s">
        <v>80</v>
      </c>
      <c r="C47" s="28">
        <v>7.0</v>
      </c>
      <c r="D47" s="28">
        <v>4.0</v>
      </c>
      <c r="E47" s="28">
        <v>6.0</v>
      </c>
      <c r="F47" s="28">
        <v>6.0</v>
      </c>
      <c r="G47" s="28">
        <v>3.0</v>
      </c>
      <c r="H47" s="28">
        <v>6.0</v>
      </c>
      <c r="I47" s="28">
        <v>4.0</v>
      </c>
      <c r="J47" s="28">
        <v>0.0</v>
      </c>
      <c r="K47" s="28">
        <v>6.0</v>
      </c>
      <c r="L47" s="28">
        <v>4.0</v>
      </c>
      <c r="M47" s="28">
        <v>1.0</v>
      </c>
      <c r="N47" s="28">
        <v>6.0</v>
      </c>
      <c r="O47" s="28">
        <v>3.0</v>
      </c>
      <c r="P47" s="28">
        <v>3.0</v>
      </c>
      <c r="Q47" s="28">
        <v>7.0</v>
      </c>
      <c r="R47" s="28">
        <v>6.0</v>
      </c>
      <c r="S47" s="28">
        <v>1.0</v>
      </c>
      <c r="T47" s="28">
        <v>3.0</v>
      </c>
      <c r="U47" s="31">
        <v>1.0</v>
      </c>
      <c r="V47" s="43">
        <v>5.0</v>
      </c>
      <c r="W47" s="24">
        <f t="shared" ref="W47:X47" si="45">C47+F47+I47+L47+O47+R47+U47</f>
        <v>31</v>
      </c>
      <c r="X47" s="24">
        <f t="shared" si="45"/>
        <v>17</v>
      </c>
      <c r="Y47" s="24">
        <f t="shared" si="3"/>
        <v>34</v>
      </c>
      <c r="Z47" s="35">
        <f t="shared" si="5"/>
        <v>65.95744681</v>
      </c>
      <c r="AA47" s="35">
        <f t="shared" si="6"/>
        <v>60.71428571</v>
      </c>
      <c r="AB47" s="35">
        <f t="shared" si="7"/>
        <v>80.95238095</v>
      </c>
    </row>
    <row r="48" ht="15.75" customHeight="1">
      <c r="A48" s="40">
        <v>40.0</v>
      </c>
      <c r="B48" s="40" t="s">
        <v>81</v>
      </c>
      <c r="C48" s="28">
        <v>7.0</v>
      </c>
      <c r="D48" s="28">
        <v>4.0</v>
      </c>
      <c r="E48" s="28">
        <v>4.0</v>
      </c>
      <c r="F48" s="28">
        <v>8.0</v>
      </c>
      <c r="G48" s="28">
        <v>2.0</v>
      </c>
      <c r="H48" s="28">
        <v>4.0</v>
      </c>
      <c r="I48" s="28">
        <v>6.0</v>
      </c>
      <c r="J48" s="28">
        <v>1.0</v>
      </c>
      <c r="K48" s="28">
        <v>6.0</v>
      </c>
      <c r="L48" s="28">
        <v>6.0</v>
      </c>
      <c r="M48" s="28">
        <v>2.0</v>
      </c>
      <c r="N48" s="28">
        <v>8.0</v>
      </c>
      <c r="O48" s="28">
        <v>2.0</v>
      </c>
      <c r="P48" s="28">
        <v>3.0</v>
      </c>
      <c r="Q48" s="28">
        <v>7.0</v>
      </c>
      <c r="R48" s="28">
        <v>7.0</v>
      </c>
      <c r="S48" s="28">
        <v>1.0</v>
      </c>
      <c r="T48" s="28">
        <v>3.0</v>
      </c>
      <c r="U48" s="31">
        <v>1.0</v>
      </c>
      <c r="V48" s="43">
        <v>4.0</v>
      </c>
      <c r="W48" s="24">
        <f t="shared" ref="W48:X48" si="46">C48+F48+I48+L48+O48+R48+U48</f>
        <v>37</v>
      </c>
      <c r="X48" s="24">
        <f t="shared" si="46"/>
        <v>17</v>
      </c>
      <c r="Y48" s="24">
        <f t="shared" si="3"/>
        <v>32</v>
      </c>
      <c r="Z48" s="35">
        <f t="shared" si="5"/>
        <v>78.72340426</v>
      </c>
      <c r="AA48" s="35">
        <f t="shared" si="6"/>
        <v>60.71428571</v>
      </c>
      <c r="AB48" s="35">
        <f t="shared" si="7"/>
        <v>76.19047619</v>
      </c>
    </row>
    <row r="49" ht="15.75" customHeight="1">
      <c r="A49" s="40">
        <v>41.0</v>
      </c>
      <c r="B49" s="40" t="s">
        <v>84</v>
      </c>
      <c r="C49" s="28">
        <v>10.0</v>
      </c>
      <c r="D49" s="28">
        <v>5.0</v>
      </c>
      <c r="E49" s="28">
        <v>6.0</v>
      </c>
      <c r="F49" s="28">
        <v>8.0</v>
      </c>
      <c r="G49" s="28">
        <v>3.0</v>
      </c>
      <c r="H49" s="28">
        <v>6.0</v>
      </c>
      <c r="I49" s="28">
        <v>4.0</v>
      </c>
      <c r="J49" s="28">
        <v>0.0</v>
      </c>
      <c r="K49" s="28">
        <v>6.0</v>
      </c>
      <c r="L49" s="28">
        <v>5.0</v>
      </c>
      <c r="M49" s="28">
        <v>2.0</v>
      </c>
      <c r="N49" s="28">
        <v>8.0</v>
      </c>
      <c r="O49" s="28">
        <v>2.0</v>
      </c>
      <c r="P49" s="28">
        <v>3.0</v>
      </c>
      <c r="Q49" s="28">
        <v>6.0</v>
      </c>
      <c r="R49" s="28">
        <v>8.0</v>
      </c>
      <c r="S49" s="28">
        <v>1.0</v>
      </c>
      <c r="T49" s="28">
        <v>3.0</v>
      </c>
      <c r="U49" s="31">
        <v>3.0</v>
      </c>
      <c r="V49" s="43">
        <v>7.0</v>
      </c>
      <c r="W49" s="24">
        <f t="shared" ref="W49:X49" si="47">C49+F49+I49+L49+O49+R49+U49</f>
        <v>40</v>
      </c>
      <c r="X49" s="24">
        <f t="shared" si="47"/>
        <v>21</v>
      </c>
      <c r="Y49" s="24">
        <f t="shared" si="3"/>
        <v>35</v>
      </c>
      <c r="Z49" s="35">
        <f t="shared" si="5"/>
        <v>85.10638298</v>
      </c>
      <c r="AA49" s="35">
        <f t="shared" si="6"/>
        <v>75</v>
      </c>
      <c r="AB49" s="35">
        <f t="shared" si="7"/>
        <v>83.33333333</v>
      </c>
    </row>
    <row r="50" ht="15.75" customHeight="1">
      <c r="A50" s="40">
        <v>42.0</v>
      </c>
      <c r="B50" s="40" t="s">
        <v>85</v>
      </c>
      <c r="C50" s="28">
        <v>10.0</v>
      </c>
      <c r="D50" s="28">
        <v>5.0</v>
      </c>
      <c r="E50" s="28">
        <v>8.0</v>
      </c>
      <c r="F50" s="28">
        <v>8.0</v>
      </c>
      <c r="G50" s="28">
        <v>4.0</v>
      </c>
      <c r="H50" s="28">
        <v>8.0</v>
      </c>
      <c r="I50" s="28">
        <v>6.0</v>
      </c>
      <c r="J50" s="28">
        <v>1.0</v>
      </c>
      <c r="K50" s="28">
        <v>8.0</v>
      </c>
      <c r="L50" s="28">
        <v>5.0</v>
      </c>
      <c r="M50" s="28">
        <v>2.0</v>
      </c>
      <c r="N50" s="28">
        <v>8.0</v>
      </c>
      <c r="O50" s="28">
        <v>2.0</v>
      </c>
      <c r="P50" s="28">
        <v>4.0</v>
      </c>
      <c r="Q50" s="28">
        <v>7.0</v>
      </c>
      <c r="R50" s="28">
        <v>8.0</v>
      </c>
      <c r="S50" s="28">
        <v>1.0</v>
      </c>
      <c r="T50" s="28">
        <v>1.0</v>
      </c>
      <c r="U50" s="31">
        <v>3.0</v>
      </c>
      <c r="V50" s="43">
        <v>7.0</v>
      </c>
      <c r="W50" s="24">
        <f t="shared" ref="W50:X50" si="48">C50+F50+I50+L50+O50+R50+U50</f>
        <v>42</v>
      </c>
      <c r="X50" s="24">
        <f t="shared" si="48"/>
        <v>24</v>
      </c>
      <c r="Y50" s="24">
        <f t="shared" si="3"/>
        <v>40</v>
      </c>
      <c r="Z50" s="35">
        <f t="shared" si="5"/>
        <v>89.36170213</v>
      </c>
      <c r="AA50" s="35">
        <f t="shared" si="6"/>
        <v>85.71428571</v>
      </c>
      <c r="AB50" s="35">
        <f t="shared" si="7"/>
        <v>95.23809524</v>
      </c>
    </row>
    <row r="51" ht="15.75" customHeight="1">
      <c r="A51" s="40">
        <v>43.0</v>
      </c>
      <c r="B51" s="40" t="s">
        <v>87</v>
      </c>
      <c r="C51" s="28">
        <v>7.0</v>
      </c>
      <c r="D51" s="28">
        <v>4.0</v>
      </c>
      <c r="E51" s="28">
        <v>8.0</v>
      </c>
      <c r="F51" s="28">
        <v>7.0</v>
      </c>
      <c r="G51" s="28">
        <v>4.0</v>
      </c>
      <c r="H51" s="28">
        <v>8.0</v>
      </c>
      <c r="I51" s="28">
        <v>7.0</v>
      </c>
      <c r="J51" s="28">
        <v>1.0</v>
      </c>
      <c r="K51" s="28">
        <v>8.0</v>
      </c>
      <c r="L51" s="28">
        <v>5.0</v>
      </c>
      <c r="M51" s="28">
        <v>1.0</v>
      </c>
      <c r="N51" s="28">
        <v>6.0</v>
      </c>
      <c r="O51" s="28">
        <v>2.0</v>
      </c>
      <c r="P51" s="28">
        <v>2.0</v>
      </c>
      <c r="Q51" s="28">
        <v>3.0</v>
      </c>
      <c r="R51" s="28">
        <v>5.0</v>
      </c>
      <c r="S51" s="28">
        <v>1.0</v>
      </c>
      <c r="T51" s="28">
        <v>3.0</v>
      </c>
      <c r="U51" s="31">
        <v>0.0</v>
      </c>
      <c r="V51" s="43">
        <v>7.0</v>
      </c>
      <c r="W51" s="24">
        <f t="shared" ref="W51:X51" si="49">C51+F51+I51+L51+O51+R51+U51</f>
        <v>33</v>
      </c>
      <c r="X51" s="24">
        <f t="shared" si="49"/>
        <v>20</v>
      </c>
      <c r="Y51" s="24">
        <f t="shared" si="3"/>
        <v>36</v>
      </c>
      <c r="Z51" s="35">
        <f t="shared" si="5"/>
        <v>70.21276596</v>
      </c>
      <c r="AA51" s="35">
        <f t="shared" si="6"/>
        <v>71.42857143</v>
      </c>
      <c r="AB51" s="35">
        <f t="shared" si="7"/>
        <v>85.71428571</v>
      </c>
    </row>
    <row r="52" ht="15.75" customHeight="1">
      <c r="A52" s="40">
        <v>44.0</v>
      </c>
      <c r="B52" s="40" t="s">
        <v>89</v>
      </c>
      <c r="C52" s="28">
        <v>8.0</v>
      </c>
      <c r="D52" s="28">
        <v>3.0</v>
      </c>
      <c r="E52" s="28">
        <v>8.0</v>
      </c>
      <c r="F52" s="28">
        <v>8.0</v>
      </c>
      <c r="G52" s="28">
        <v>3.0</v>
      </c>
      <c r="H52" s="28">
        <v>8.0</v>
      </c>
      <c r="I52" s="28">
        <v>7.0</v>
      </c>
      <c r="J52" s="28">
        <v>2.0</v>
      </c>
      <c r="K52" s="28">
        <v>8.0</v>
      </c>
      <c r="L52" s="28">
        <v>7.0</v>
      </c>
      <c r="M52" s="28">
        <v>2.0</v>
      </c>
      <c r="N52" s="28">
        <v>8.0</v>
      </c>
      <c r="O52" s="28">
        <v>2.0</v>
      </c>
      <c r="P52" s="28">
        <v>5.0</v>
      </c>
      <c r="Q52" s="28">
        <v>7.0</v>
      </c>
      <c r="R52" s="28">
        <v>6.0</v>
      </c>
      <c r="S52" s="28">
        <v>1.0</v>
      </c>
      <c r="T52" s="28">
        <v>1.0</v>
      </c>
      <c r="U52" s="31">
        <v>2.0</v>
      </c>
      <c r="V52" s="43">
        <v>6.0</v>
      </c>
      <c r="W52" s="24">
        <f t="shared" ref="W52:X52" si="50">C52+F52+I52+L52+O52+R52+U52</f>
        <v>40</v>
      </c>
      <c r="X52" s="24">
        <f t="shared" si="50"/>
        <v>22</v>
      </c>
      <c r="Y52" s="24">
        <f t="shared" si="3"/>
        <v>40</v>
      </c>
      <c r="Z52" s="35">
        <f t="shared" si="5"/>
        <v>85.10638298</v>
      </c>
      <c r="AA52" s="35">
        <f t="shared" si="6"/>
        <v>78.57142857</v>
      </c>
      <c r="AB52" s="35">
        <f t="shared" si="7"/>
        <v>95.23809524</v>
      </c>
    </row>
    <row r="53" ht="15.75" customHeight="1">
      <c r="A53" s="40">
        <v>45.0</v>
      </c>
      <c r="B53" s="40" t="s">
        <v>90</v>
      </c>
      <c r="C53" s="28">
        <v>8.0</v>
      </c>
      <c r="D53" s="28">
        <v>4.0</v>
      </c>
      <c r="E53" s="28">
        <v>4.0</v>
      </c>
      <c r="F53" s="28">
        <v>7.0</v>
      </c>
      <c r="G53" s="28">
        <v>3.0</v>
      </c>
      <c r="H53" s="28">
        <v>6.0</v>
      </c>
      <c r="I53" s="28">
        <v>4.0</v>
      </c>
      <c r="J53" s="28">
        <v>1.0</v>
      </c>
      <c r="K53" s="28">
        <v>6.0</v>
      </c>
      <c r="L53" s="28">
        <v>5.0</v>
      </c>
      <c r="M53" s="28">
        <v>0.0</v>
      </c>
      <c r="N53" s="28">
        <v>8.0</v>
      </c>
      <c r="O53" s="28">
        <v>2.0</v>
      </c>
      <c r="P53" s="28">
        <v>3.0</v>
      </c>
      <c r="Q53" s="28">
        <v>5.0</v>
      </c>
      <c r="R53" s="28">
        <v>7.0</v>
      </c>
      <c r="S53" s="28">
        <v>1.0</v>
      </c>
      <c r="T53" s="28">
        <v>3.0</v>
      </c>
      <c r="U53" s="31">
        <v>0.0</v>
      </c>
      <c r="V53" s="43">
        <v>6.0</v>
      </c>
      <c r="W53" s="24">
        <f t="shared" ref="W53:X53" si="51">C53+F53+I53+L53+O53+R53+U53</f>
        <v>33</v>
      </c>
      <c r="X53" s="24">
        <f t="shared" si="51"/>
        <v>18</v>
      </c>
      <c r="Y53" s="24">
        <f t="shared" si="3"/>
        <v>32</v>
      </c>
      <c r="Z53" s="35">
        <f t="shared" si="5"/>
        <v>70.21276596</v>
      </c>
      <c r="AA53" s="35">
        <f t="shared" si="6"/>
        <v>64.28571429</v>
      </c>
      <c r="AB53" s="35">
        <f t="shared" si="7"/>
        <v>76.19047619</v>
      </c>
    </row>
    <row r="54" ht="15.75" customHeight="1">
      <c r="A54" s="40">
        <v>46.0</v>
      </c>
      <c r="B54" s="40" t="s">
        <v>92</v>
      </c>
      <c r="C54" s="28">
        <v>8.0</v>
      </c>
      <c r="D54" s="28">
        <v>4.0</v>
      </c>
      <c r="E54" s="28">
        <v>8.0</v>
      </c>
      <c r="F54" s="28">
        <v>8.0</v>
      </c>
      <c r="G54" s="28">
        <v>4.0</v>
      </c>
      <c r="H54" s="28">
        <v>8.0</v>
      </c>
      <c r="I54" s="28">
        <v>6.0</v>
      </c>
      <c r="J54" s="28">
        <v>2.0</v>
      </c>
      <c r="K54" s="28">
        <v>4.0</v>
      </c>
      <c r="L54" s="28">
        <v>7.0</v>
      </c>
      <c r="M54" s="28">
        <v>2.0</v>
      </c>
      <c r="N54" s="28">
        <v>8.0</v>
      </c>
      <c r="O54" s="28">
        <v>3.0</v>
      </c>
      <c r="P54" s="28">
        <v>3.0</v>
      </c>
      <c r="Q54" s="28">
        <v>7.0</v>
      </c>
      <c r="R54" s="28">
        <v>7.0</v>
      </c>
      <c r="S54" s="28">
        <v>1.0</v>
      </c>
      <c r="T54" s="28">
        <v>3.0</v>
      </c>
      <c r="U54" s="31">
        <v>1.0</v>
      </c>
      <c r="V54" s="43">
        <v>8.0</v>
      </c>
      <c r="W54" s="24">
        <f t="shared" ref="W54:X54" si="52">C54+F54+I54+L54+O54+R54+U54</f>
        <v>40</v>
      </c>
      <c r="X54" s="24">
        <f t="shared" si="52"/>
        <v>24</v>
      </c>
      <c r="Y54" s="24">
        <f t="shared" si="3"/>
        <v>38</v>
      </c>
      <c r="Z54" s="35">
        <f t="shared" si="5"/>
        <v>85.10638298</v>
      </c>
      <c r="AA54" s="35">
        <f t="shared" si="6"/>
        <v>85.71428571</v>
      </c>
      <c r="AB54" s="35">
        <f t="shared" si="7"/>
        <v>90.47619048</v>
      </c>
    </row>
    <row r="55" ht="15.75" customHeight="1">
      <c r="A55" s="40">
        <v>47.0</v>
      </c>
      <c r="B55" s="40" t="s">
        <v>94</v>
      </c>
      <c r="C55" s="28">
        <v>8.0</v>
      </c>
      <c r="D55" s="28">
        <v>4.0</v>
      </c>
      <c r="E55" s="28">
        <v>8.0</v>
      </c>
      <c r="F55" s="28">
        <v>6.0</v>
      </c>
      <c r="G55" s="28">
        <v>4.0</v>
      </c>
      <c r="H55" s="28">
        <v>8.0</v>
      </c>
      <c r="I55" s="28">
        <v>7.0</v>
      </c>
      <c r="J55" s="28">
        <v>2.0</v>
      </c>
      <c r="K55" s="28">
        <v>6.0</v>
      </c>
      <c r="L55" s="28">
        <v>5.0</v>
      </c>
      <c r="M55" s="28">
        <v>2.0</v>
      </c>
      <c r="N55" s="28">
        <v>6.0</v>
      </c>
      <c r="O55" s="28">
        <v>2.0</v>
      </c>
      <c r="P55" s="28">
        <v>2.0</v>
      </c>
      <c r="Q55" s="28">
        <v>7.0</v>
      </c>
      <c r="R55" s="28">
        <v>6.0</v>
      </c>
      <c r="S55" s="28">
        <v>1.0</v>
      </c>
      <c r="T55" s="28">
        <v>3.0</v>
      </c>
      <c r="U55" s="31">
        <v>2.0</v>
      </c>
      <c r="V55" s="43">
        <v>7.0</v>
      </c>
      <c r="W55" s="24">
        <f t="shared" ref="W55:X55" si="53">C55+F55+I55+L55+O55+R55+U55</f>
        <v>36</v>
      </c>
      <c r="X55" s="24">
        <f t="shared" si="53"/>
        <v>22</v>
      </c>
      <c r="Y55" s="24">
        <f t="shared" si="3"/>
        <v>38</v>
      </c>
      <c r="Z55" s="35">
        <f t="shared" si="5"/>
        <v>76.59574468</v>
      </c>
      <c r="AA55" s="35">
        <f t="shared" si="6"/>
        <v>78.57142857</v>
      </c>
      <c r="AB55" s="35">
        <f t="shared" si="7"/>
        <v>90.47619048</v>
      </c>
    </row>
    <row r="56" ht="15.75" customHeight="1">
      <c r="A56" s="40">
        <v>48.0</v>
      </c>
      <c r="B56" s="40" t="s">
        <v>96</v>
      </c>
      <c r="C56" s="28">
        <v>8.0</v>
      </c>
      <c r="D56" s="28">
        <v>5.0</v>
      </c>
      <c r="E56" s="28">
        <v>8.0</v>
      </c>
      <c r="F56" s="28">
        <v>6.0</v>
      </c>
      <c r="G56" s="28">
        <v>3.0</v>
      </c>
      <c r="H56" s="28">
        <v>6.0</v>
      </c>
      <c r="I56" s="28">
        <v>7.0</v>
      </c>
      <c r="J56" s="28">
        <v>1.0</v>
      </c>
      <c r="K56" s="28">
        <v>8.0</v>
      </c>
      <c r="L56" s="28">
        <v>4.0</v>
      </c>
      <c r="M56" s="28">
        <v>2.0</v>
      </c>
      <c r="N56" s="28">
        <v>6.0</v>
      </c>
      <c r="O56" s="28">
        <v>2.0</v>
      </c>
      <c r="P56" s="28">
        <v>2.0</v>
      </c>
      <c r="Q56" s="28">
        <v>7.0</v>
      </c>
      <c r="R56" s="28">
        <v>6.0</v>
      </c>
      <c r="S56" s="28">
        <v>1.0</v>
      </c>
      <c r="T56" s="28">
        <v>3.0</v>
      </c>
      <c r="U56" s="31">
        <v>1.0</v>
      </c>
      <c r="V56" s="43">
        <v>5.0</v>
      </c>
      <c r="W56" s="24">
        <f t="shared" ref="W56:X56" si="54">C56+F56+I56+L56+O56+R56+U56</f>
        <v>34</v>
      </c>
      <c r="X56" s="24">
        <f t="shared" si="54"/>
        <v>19</v>
      </c>
      <c r="Y56" s="24">
        <f t="shared" si="3"/>
        <v>38</v>
      </c>
      <c r="Z56" s="35">
        <f t="shared" si="5"/>
        <v>72.34042553</v>
      </c>
      <c r="AA56" s="35">
        <f t="shared" si="6"/>
        <v>67.85714286</v>
      </c>
      <c r="AB56" s="35">
        <f t="shared" si="7"/>
        <v>90.47619048</v>
      </c>
    </row>
    <row r="57" ht="15.75" customHeight="1">
      <c r="A57" s="40">
        <v>49.0</v>
      </c>
      <c r="B57" s="40" t="s">
        <v>97</v>
      </c>
      <c r="C57" s="28">
        <v>8.0</v>
      </c>
      <c r="D57" s="28">
        <v>3.0</v>
      </c>
      <c r="E57" s="28">
        <v>6.0</v>
      </c>
      <c r="F57" s="28">
        <v>6.0</v>
      </c>
      <c r="G57" s="28">
        <v>4.0</v>
      </c>
      <c r="H57" s="28">
        <v>6.0</v>
      </c>
      <c r="I57" s="28">
        <v>7.0</v>
      </c>
      <c r="J57" s="28">
        <v>0.0</v>
      </c>
      <c r="K57" s="28">
        <v>8.0</v>
      </c>
      <c r="L57" s="28">
        <v>7.0</v>
      </c>
      <c r="M57" s="28">
        <v>1.0</v>
      </c>
      <c r="N57" s="28">
        <v>6.0</v>
      </c>
      <c r="O57" s="28">
        <v>2.0</v>
      </c>
      <c r="P57" s="28">
        <v>2.0</v>
      </c>
      <c r="Q57" s="28">
        <v>7.0</v>
      </c>
      <c r="R57" s="28">
        <v>6.0</v>
      </c>
      <c r="S57" s="28">
        <v>1.0</v>
      </c>
      <c r="T57" s="28">
        <v>3.0</v>
      </c>
      <c r="U57" s="31">
        <v>2.0</v>
      </c>
      <c r="V57" s="43">
        <v>6.0</v>
      </c>
      <c r="W57" s="24">
        <f t="shared" ref="W57:X57" si="55">C57+F57+I57+L57+O57+R57+U57</f>
        <v>38</v>
      </c>
      <c r="X57" s="24">
        <f t="shared" si="55"/>
        <v>17</v>
      </c>
      <c r="Y57" s="24">
        <f t="shared" si="3"/>
        <v>36</v>
      </c>
      <c r="Z57" s="35">
        <f t="shared" si="5"/>
        <v>80.85106383</v>
      </c>
      <c r="AA57" s="35">
        <f t="shared" si="6"/>
        <v>60.71428571</v>
      </c>
      <c r="AB57" s="35">
        <f t="shared" si="7"/>
        <v>85.71428571</v>
      </c>
    </row>
    <row r="58" ht="15.75" customHeight="1">
      <c r="A58" s="40">
        <v>50.0</v>
      </c>
      <c r="B58" s="40" t="s">
        <v>99</v>
      </c>
      <c r="C58" s="28">
        <v>7.0</v>
      </c>
      <c r="D58" s="28">
        <v>3.0</v>
      </c>
      <c r="E58" s="28">
        <v>8.0</v>
      </c>
      <c r="F58" s="28">
        <v>6.0</v>
      </c>
      <c r="G58" s="28">
        <v>4.0</v>
      </c>
      <c r="H58" s="28">
        <v>8.0</v>
      </c>
      <c r="I58" s="28">
        <v>7.0</v>
      </c>
      <c r="J58" s="28">
        <v>1.0</v>
      </c>
      <c r="K58" s="28">
        <v>8.0</v>
      </c>
      <c r="L58" s="28">
        <v>7.0</v>
      </c>
      <c r="M58" s="28">
        <v>2.0</v>
      </c>
      <c r="N58" s="28">
        <v>6.0</v>
      </c>
      <c r="O58" s="28">
        <v>3.0</v>
      </c>
      <c r="P58" s="28">
        <v>3.0</v>
      </c>
      <c r="Q58" s="28">
        <v>5.0</v>
      </c>
      <c r="R58" s="28">
        <v>6.0</v>
      </c>
      <c r="S58" s="28">
        <v>1.0</v>
      </c>
      <c r="T58" s="28">
        <v>2.0</v>
      </c>
      <c r="U58" s="31">
        <v>0.0</v>
      </c>
      <c r="V58" s="43">
        <v>7.0</v>
      </c>
      <c r="W58" s="24">
        <f t="shared" ref="W58:X58" si="56">C58+F58+I58+L58+O58+R58+U58</f>
        <v>36</v>
      </c>
      <c r="X58" s="24">
        <f t="shared" si="56"/>
        <v>21</v>
      </c>
      <c r="Y58" s="24">
        <f t="shared" si="3"/>
        <v>37</v>
      </c>
      <c r="Z58" s="35">
        <f t="shared" si="5"/>
        <v>76.59574468</v>
      </c>
      <c r="AA58" s="35">
        <f t="shared" si="6"/>
        <v>75</v>
      </c>
      <c r="AB58" s="35">
        <f t="shared" si="7"/>
        <v>88.0952381</v>
      </c>
    </row>
    <row r="59" ht="15.75" customHeight="1">
      <c r="A59" s="40">
        <v>51.0</v>
      </c>
      <c r="B59" s="40" t="s">
        <v>100</v>
      </c>
      <c r="C59" s="28">
        <v>8.0</v>
      </c>
      <c r="D59" s="28">
        <v>4.0</v>
      </c>
      <c r="E59" s="28">
        <v>8.0</v>
      </c>
      <c r="F59" s="28">
        <v>6.0</v>
      </c>
      <c r="G59" s="28">
        <v>4.0</v>
      </c>
      <c r="H59" s="28">
        <v>6.0</v>
      </c>
      <c r="I59" s="28">
        <v>7.0</v>
      </c>
      <c r="J59" s="28">
        <v>1.0</v>
      </c>
      <c r="K59" s="28">
        <v>8.0</v>
      </c>
      <c r="L59" s="28">
        <v>7.0</v>
      </c>
      <c r="M59" s="28">
        <v>2.0</v>
      </c>
      <c r="N59" s="28">
        <v>8.0</v>
      </c>
      <c r="O59" s="28">
        <v>3.0</v>
      </c>
      <c r="P59" s="28">
        <v>2.0</v>
      </c>
      <c r="Q59" s="28">
        <v>7.0</v>
      </c>
      <c r="R59" s="28">
        <v>7.0</v>
      </c>
      <c r="S59" s="28">
        <v>1.0</v>
      </c>
      <c r="T59" s="28">
        <v>3.0</v>
      </c>
      <c r="U59" s="31">
        <v>1.0</v>
      </c>
      <c r="V59" s="43">
        <v>7.0</v>
      </c>
      <c r="W59" s="24">
        <f t="shared" ref="W59:X59" si="57">C59+F59+I59+L59+O59+R59+U59</f>
        <v>39</v>
      </c>
      <c r="X59" s="24">
        <f t="shared" si="57"/>
        <v>21</v>
      </c>
      <c r="Y59" s="24">
        <f t="shared" si="3"/>
        <v>40</v>
      </c>
      <c r="Z59" s="35">
        <f t="shared" si="5"/>
        <v>82.9787234</v>
      </c>
      <c r="AA59" s="35">
        <f t="shared" si="6"/>
        <v>75</v>
      </c>
      <c r="AB59" s="35">
        <f t="shared" si="7"/>
        <v>95.23809524</v>
      </c>
    </row>
    <row r="60" ht="15.75" customHeight="1">
      <c r="A60" s="53"/>
      <c r="B60" s="54" t="s">
        <v>101</v>
      </c>
      <c r="C60" s="51">
        <v>10.0</v>
      </c>
      <c r="D60" s="51">
        <v>6.0</v>
      </c>
      <c r="E60" s="51">
        <v>8.0</v>
      </c>
      <c r="F60" s="51">
        <v>8.0</v>
      </c>
      <c r="G60" s="51">
        <v>4.0</v>
      </c>
      <c r="H60" s="51">
        <v>8.0</v>
      </c>
      <c r="I60" s="51">
        <v>8.0</v>
      </c>
      <c r="J60" s="51">
        <v>2.0</v>
      </c>
      <c r="K60" s="51">
        <v>8.0</v>
      </c>
      <c r="L60" s="51">
        <v>7.0</v>
      </c>
      <c r="M60" s="51">
        <v>2.0</v>
      </c>
      <c r="N60" s="51">
        <v>6.0</v>
      </c>
      <c r="O60" s="51">
        <v>3.0</v>
      </c>
      <c r="P60" s="51">
        <v>5.0</v>
      </c>
      <c r="Q60" s="51">
        <v>7.0</v>
      </c>
      <c r="R60" s="51">
        <v>8.0</v>
      </c>
      <c r="S60" s="51">
        <v>1.0</v>
      </c>
      <c r="T60" s="51">
        <v>5.0</v>
      </c>
      <c r="U60" s="52">
        <v>3.0</v>
      </c>
      <c r="V60" s="34">
        <v>8.0</v>
      </c>
      <c r="W60" s="24">
        <f t="shared" ref="W60:X60" si="58">C60+F60+I60+L60+O60+R60+U60</f>
        <v>47</v>
      </c>
      <c r="X60" s="24">
        <f t="shared" si="58"/>
        <v>28</v>
      </c>
      <c r="Y60" s="24">
        <f t="shared" si="3"/>
        <v>42</v>
      </c>
      <c r="Z60" s="35">
        <f t="shared" si="5"/>
        <v>100</v>
      </c>
      <c r="AA60" s="35">
        <f t="shared" si="6"/>
        <v>100</v>
      </c>
      <c r="AB60" s="35">
        <f t="shared" si="7"/>
        <v>100</v>
      </c>
    </row>
    <row r="61" ht="15.75" customHeight="1">
      <c r="A61" s="40">
        <v>1.0</v>
      </c>
      <c r="B61" s="45" t="s">
        <v>102</v>
      </c>
      <c r="C61" s="28">
        <v>4.0</v>
      </c>
      <c r="D61" s="28">
        <v>3.0</v>
      </c>
      <c r="E61" s="28">
        <v>0.0</v>
      </c>
      <c r="F61" s="28">
        <v>8.0</v>
      </c>
      <c r="G61" s="28">
        <v>4.0</v>
      </c>
      <c r="H61" s="28">
        <v>8.0</v>
      </c>
      <c r="I61" s="28">
        <v>5.0</v>
      </c>
      <c r="J61" s="28">
        <v>1.0</v>
      </c>
      <c r="K61" s="28">
        <v>8.0</v>
      </c>
      <c r="L61" s="28">
        <v>5.0</v>
      </c>
      <c r="M61" s="28">
        <v>2.0</v>
      </c>
      <c r="N61" s="28">
        <v>2.0</v>
      </c>
      <c r="O61" s="28">
        <v>3.0</v>
      </c>
      <c r="P61" s="28">
        <v>3.0</v>
      </c>
      <c r="Q61" s="28">
        <v>7.0</v>
      </c>
      <c r="R61" s="28">
        <v>6.0</v>
      </c>
      <c r="S61" s="28">
        <v>1.0</v>
      </c>
      <c r="T61" s="28">
        <v>2.0</v>
      </c>
      <c r="U61" s="31">
        <v>1.0</v>
      </c>
      <c r="V61" s="43">
        <v>6.0</v>
      </c>
      <c r="W61" s="24">
        <f t="shared" ref="W61:X61" si="59">C61+F61+I61+L61+O61+R61+U61</f>
        <v>32</v>
      </c>
      <c r="X61" s="24">
        <f t="shared" si="59"/>
        <v>20</v>
      </c>
      <c r="Y61" s="24">
        <f t="shared" si="3"/>
        <v>27</v>
      </c>
      <c r="Z61" s="35">
        <f t="shared" si="5"/>
        <v>68.08510638</v>
      </c>
      <c r="AA61" s="35">
        <f t="shared" si="6"/>
        <v>71.42857143</v>
      </c>
      <c r="AB61" s="35">
        <f t="shared" si="7"/>
        <v>64.28571429</v>
      </c>
    </row>
    <row r="62" ht="15.75" customHeight="1">
      <c r="A62" s="40">
        <v>2.0</v>
      </c>
      <c r="B62" s="45" t="s">
        <v>104</v>
      </c>
      <c r="C62" s="28">
        <v>5.0</v>
      </c>
      <c r="D62" s="28">
        <v>3.0</v>
      </c>
      <c r="E62" s="28">
        <v>2.0</v>
      </c>
      <c r="F62" s="28">
        <v>8.0</v>
      </c>
      <c r="G62" s="28">
        <v>4.0</v>
      </c>
      <c r="H62" s="28">
        <v>6.0</v>
      </c>
      <c r="I62" s="28">
        <v>5.0</v>
      </c>
      <c r="J62" s="28">
        <v>0.0</v>
      </c>
      <c r="K62" s="28">
        <v>8.0</v>
      </c>
      <c r="L62" s="28">
        <v>5.0</v>
      </c>
      <c r="M62" s="28">
        <v>2.0</v>
      </c>
      <c r="N62" s="28">
        <v>2.0</v>
      </c>
      <c r="O62" s="28">
        <v>3.0</v>
      </c>
      <c r="P62" s="28">
        <v>4.0</v>
      </c>
      <c r="Q62" s="28">
        <v>7.0</v>
      </c>
      <c r="R62" s="28">
        <v>5.0</v>
      </c>
      <c r="S62" s="28">
        <v>1.0</v>
      </c>
      <c r="T62" s="28">
        <v>2.0</v>
      </c>
      <c r="U62" s="31">
        <v>1.0</v>
      </c>
      <c r="V62" s="43">
        <v>8.0</v>
      </c>
      <c r="W62" s="24">
        <f t="shared" ref="W62:X62" si="60">C62+F62+I62+L62+O62+R62+U62</f>
        <v>32</v>
      </c>
      <c r="X62" s="24">
        <f t="shared" si="60"/>
        <v>22</v>
      </c>
      <c r="Y62" s="24">
        <f t="shared" si="3"/>
        <v>27</v>
      </c>
      <c r="Z62" s="35">
        <f t="shared" si="5"/>
        <v>68.08510638</v>
      </c>
      <c r="AA62" s="35">
        <f t="shared" si="6"/>
        <v>78.57142857</v>
      </c>
      <c r="AB62" s="35">
        <f t="shared" si="7"/>
        <v>64.28571429</v>
      </c>
    </row>
    <row r="63" ht="15.75" customHeight="1">
      <c r="A63" s="68"/>
      <c r="B63" s="54" t="s">
        <v>105</v>
      </c>
      <c r="C63" s="51">
        <v>10.0</v>
      </c>
      <c r="D63" s="51">
        <v>6.0</v>
      </c>
      <c r="E63" s="51">
        <v>8.0</v>
      </c>
      <c r="F63" s="51">
        <v>8.0</v>
      </c>
      <c r="G63" s="51">
        <v>4.0</v>
      </c>
      <c r="H63" s="51">
        <v>8.0</v>
      </c>
      <c r="I63" s="51">
        <v>8.0</v>
      </c>
      <c r="J63" s="51">
        <v>2.0</v>
      </c>
      <c r="K63" s="51">
        <v>8.0</v>
      </c>
      <c r="L63" s="51">
        <v>7.0</v>
      </c>
      <c r="M63" s="51">
        <v>2.0</v>
      </c>
      <c r="N63" s="51">
        <v>8.0</v>
      </c>
      <c r="O63" s="51">
        <v>3.0</v>
      </c>
      <c r="P63" s="51">
        <v>5.0</v>
      </c>
      <c r="Q63" s="51">
        <v>7.0</v>
      </c>
      <c r="R63" s="51">
        <v>8.0</v>
      </c>
      <c r="S63" s="51">
        <v>1.0</v>
      </c>
      <c r="T63" s="51">
        <v>3.0</v>
      </c>
      <c r="U63" s="52">
        <v>3.0</v>
      </c>
      <c r="V63" s="34">
        <v>8.0</v>
      </c>
      <c r="W63" s="24">
        <f t="shared" ref="W63:X63" si="61">C63+F63+I63+L63+O63+R63+U63</f>
        <v>47</v>
      </c>
      <c r="X63" s="24">
        <f t="shared" si="61"/>
        <v>28</v>
      </c>
      <c r="Y63" s="24">
        <f t="shared" si="3"/>
        <v>42</v>
      </c>
      <c r="Z63" s="35">
        <f t="shared" si="5"/>
        <v>100</v>
      </c>
      <c r="AA63" s="35">
        <f t="shared" si="6"/>
        <v>100</v>
      </c>
      <c r="AB63" s="35">
        <f t="shared" si="7"/>
        <v>100</v>
      </c>
    </row>
    <row r="64" ht="15.75" customHeight="1">
      <c r="A64" s="40">
        <v>3.0</v>
      </c>
      <c r="B64" s="45" t="s">
        <v>107</v>
      </c>
      <c r="C64" s="45">
        <v>4.0</v>
      </c>
      <c r="D64" s="45">
        <v>3.0</v>
      </c>
      <c r="E64" s="45">
        <v>0.0</v>
      </c>
      <c r="F64" s="45">
        <v>8.0</v>
      </c>
      <c r="G64" s="45">
        <v>4.0</v>
      </c>
      <c r="H64" s="45">
        <v>6.0</v>
      </c>
      <c r="I64" s="45">
        <v>5.0</v>
      </c>
      <c r="J64" s="45">
        <v>0.0</v>
      </c>
      <c r="K64" s="45">
        <v>6.0</v>
      </c>
      <c r="L64" s="45">
        <v>5.0</v>
      </c>
      <c r="M64" s="45">
        <v>2.0</v>
      </c>
      <c r="N64" s="45">
        <v>8.0</v>
      </c>
      <c r="O64" s="45">
        <v>3.0</v>
      </c>
      <c r="P64" s="45">
        <v>3.0</v>
      </c>
      <c r="Q64" s="45">
        <v>7.0</v>
      </c>
      <c r="R64" s="45">
        <v>4.0</v>
      </c>
      <c r="S64" s="28">
        <v>1.0</v>
      </c>
      <c r="T64" s="45">
        <v>2.0</v>
      </c>
      <c r="U64" s="45">
        <v>1.0</v>
      </c>
      <c r="V64" s="45">
        <v>5.0</v>
      </c>
      <c r="W64" s="24">
        <f t="shared" ref="W64:X64" si="62">C64+F64+I64+L64+O64+R64+U64</f>
        <v>30</v>
      </c>
      <c r="X64" s="24">
        <f t="shared" si="62"/>
        <v>18</v>
      </c>
      <c r="Y64" s="24">
        <f t="shared" si="3"/>
        <v>29</v>
      </c>
      <c r="Z64" s="35">
        <f t="shared" si="5"/>
        <v>63.82978723</v>
      </c>
      <c r="AA64" s="35">
        <f t="shared" si="6"/>
        <v>64.28571429</v>
      </c>
      <c r="AB64" s="35">
        <f t="shared" si="7"/>
        <v>69.04761905</v>
      </c>
    </row>
    <row r="65" ht="15.75" customHeight="1">
      <c r="A65" s="40">
        <v>4.0</v>
      </c>
      <c r="B65" s="45" t="s">
        <v>109</v>
      </c>
      <c r="C65" s="45">
        <v>5.0</v>
      </c>
      <c r="D65" s="45">
        <v>3.0</v>
      </c>
      <c r="E65" s="45">
        <v>2.0</v>
      </c>
      <c r="F65" s="45">
        <v>8.0</v>
      </c>
      <c r="G65" s="45">
        <v>4.0</v>
      </c>
      <c r="H65" s="45">
        <v>6.0</v>
      </c>
      <c r="I65" s="45">
        <v>5.0</v>
      </c>
      <c r="J65" s="45">
        <v>1.0</v>
      </c>
      <c r="K65" s="45">
        <v>8.0</v>
      </c>
      <c r="L65" s="45">
        <v>5.0</v>
      </c>
      <c r="M65" s="45">
        <v>2.0</v>
      </c>
      <c r="N65" s="45">
        <v>8.0</v>
      </c>
      <c r="O65" s="45">
        <v>3.0</v>
      </c>
      <c r="P65" s="45">
        <v>4.0</v>
      </c>
      <c r="Q65" s="45">
        <v>7.0</v>
      </c>
      <c r="R65" s="45">
        <v>4.0</v>
      </c>
      <c r="S65" s="28">
        <v>1.0</v>
      </c>
      <c r="T65" s="45">
        <v>2.0</v>
      </c>
      <c r="U65" s="45">
        <v>1.0</v>
      </c>
      <c r="V65" s="45">
        <v>8.0</v>
      </c>
      <c r="W65" s="24">
        <f t="shared" ref="W65:X65" si="63">C65+F65+I65+L65+O65+R65+U65</f>
        <v>31</v>
      </c>
      <c r="X65" s="24">
        <f t="shared" si="63"/>
        <v>23</v>
      </c>
      <c r="Y65" s="24">
        <f t="shared" si="3"/>
        <v>33</v>
      </c>
      <c r="Z65" s="35">
        <f t="shared" si="5"/>
        <v>65.95744681</v>
      </c>
      <c r="AA65" s="35">
        <f t="shared" si="6"/>
        <v>82.14285714</v>
      </c>
      <c r="AB65" s="35">
        <f t="shared" si="7"/>
        <v>78.57142857</v>
      </c>
    </row>
    <row r="66" ht="15.75" customHeight="1">
      <c r="C66" s="42"/>
      <c r="D66" s="42"/>
      <c r="E66" s="42"/>
      <c r="Z66" s="69"/>
      <c r="AA66" s="69"/>
    </row>
    <row r="67" ht="15.75" customHeight="1">
      <c r="D67" s="70"/>
      <c r="E67" s="42"/>
      <c r="Z67" s="69"/>
      <c r="AA67" s="69"/>
    </row>
    <row r="68" ht="15.75" customHeight="1">
      <c r="D68" s="70"/>
      <c r="E68" s="42"/>
      <c r="Z68" s="69"/>
      <c r="AA68" s="69"/>
    </row>
    <row r="69" ht="15.75" customHeight="1">
      <c r="D69" s="70"/>
      <c r="E69" s="42"/>
      <c r="Z69" s="69"/>
      <c r="AA69" s="69"/>
    </row>
    <row r="70" ht="15.75" customHeight="1">
      <c r="D70" s="70"/>
      <c r="E70" s="42"/>
      <c r="Z70" s="69"/>
      <c r="AA70" s="69"/>
    </row>
    <row r="71" ht="15.75" customHeight="1">
      <c r="D71" s="70"/>
      <c r="E71" s="42"/>
      <c r="Z71" s="69"/>
      <c r="AA71" s="69"/>
    </row>
    <row r="72" ht="15.75" customHeight="1">
      <c r="D72" s="70"/>
      <c r="E72" s="42"/>
      <c r="Z72" s="69"/>
      <c r="AA72" s="69"/>
    </row>
    <row r="73" ht="15.75" customHeight="1">
      <c r="D73" s="70"/>
      <c r="E73" s="42"/>
      <c r="Z73" s="69"/>
      <c r="AA73" s="69"/>
    </row>
    <row r="74" ht="15.75" customHeight="1">
      <c r="D74" s="70"/>
      <c r="E74" s="42"/>
      <c r="Z74" s="69"/>
      <c r="AA74" s="69"/>
    </row>
    <row r="75" ht="15.75" customHeight="1">
      <c r="D75" s="70"/>
      <c r="E75" s="42"/>
      <c r="Z75" s="69"/>
      <c r="AA75" s="69"/>
    </row>
    <row r="76" ht="15.75" customHeight="1">
      <c r="D76" s="70"/>
      <c r="E76" s="42"/>
      <c r="Z76" s="69"/>
      <c r="AA76" s="69"/>
    </row>
    <row r="77" ht="15.75" customHeight="1">
      <c r="D77" s="70"/>
      <c r="E77" s="42"/>
      <c r="Z77" s="69"/>
      <c r="AA77" s="69"/>
    </row>
    <row r="78" ht="15.75" customHeight="1">
      <c r="D78" s="70"/>
      <c r="E78" s="42"/>
      <c r="Z78" s="69"/>
      <c r="AA78" s="69"/>
    </row>
    <row r="79" ht="15.75" customHeight="1">
      <c r="D79" s="70"/>
      <c r="E79" s="42"/>
      <c r="Z79" s="69"/>
      <c r="AA79" s="69"/>
    </row>
    <row r="80" ht="15.75" customHeight="1">
      <c r="D80" s="70"/>
      <c r="E80" s="42"/>
      <c r="Z80" s="69"/>
      <c r="AA80" s="69"/>
    </row>
    <row r="81" ht="15.75" customHeight="1">
      <c r="D81" s="70"/>
      <c r="E81" s="42"/>
      <c r="Z81" s="69"/>
      <c r="AA81" s="69"/>
    </row>
    <row r="82" ht="15.75" customHeight="1">
      <c r="D82" s="70"/>
      <c r="E82" s="42"/>
      <c r="Z82" s="69"/>
      <c r="AA82" s="69"/>
    </row>
    <row r="83" ht="15.75" customHeight="1">
      <c r="D83" s="70"/>
      <c r="E83" s="42"/>
      <c r="Z83" s="69"/>
      <c r="AA83" s="69"/>
    </row>
    <row r="84" ht="15.75" customHeight="1">
      <c r="D84" s="70"/>
      <c r="E84" s="42"/>
      <c r="Z84" s="69"/>
      <c r="AA84" s="69"/>
    </row>
    <row r="85" ht="15.75" customHeight="1">
      <c r="D85" s="70"/>
      <c r="E85" s="42"/>
      <c r="Z85" s="69"/>
      <c r="AA85" s="69"/>
    </row>
    <row r="86" ht="15.75" customHeight="1">
      <c r="D86" s="70"/>
      <c r="E86" s="42"/>
      <c r="Z86" s="69"/>
      <c r="AA86" s="69"/>
    </row>
    <row r="87" ht="15.75" customHeight="1">
      <c r="D87" s="70"/>
      <c r="E87" s="42"/>
      <c r="Z87" s="69"/>
      <c r="AA87" s="69"/>
    </row>
    <row r="88" ht="15.75" customHeight="1">
      <c r="D88" s="70"/>
      <c r="E88" s="42"/>
      <c r="Z88" s="69"/>
      <c r="AA88" s="69"/>
    </row>
    <row r="89" ht="15.75" customHeight="1">
      <c r="D89" s="70"/>
      <c r="E89" s="42"/>
      <c r="Z89" s="69"/>
      <c r="AA89" s="69"/>
    </row>
    <row r="90" ht="15.75" customHeight="1">
      <c r="D90" s="70"/>
      <c r="E90" s="42"/>
      <c r="Z90" s="69"/>
      <c r="AA90" s="69"/>
    </row>
    <row r="91" ht="15.75" customHeight="1">
      <c r="D91" s="70"/>
      <c r="E91" s="42"/>
      <c r="Z91" s="69"/>
      <c r="AA91" s="69"/>
    </row>
    <row r="92" ht="15.75" customHeight="1">
      <c r="D92" s="70"/>
      <c r="E92" s="42"/>
      <c r="Z92" s="69"/>
      <c r="AA92" s="69"/>
    </row>
    <row r="93" ht="15.75" customHeight="1">
      <c r="D93" s="70"/>
      <c r="E93" s="42"/>
      <c r="Z93" s="69"/>
      <c r="AA93" s="69"/>
    </row>
    <row r="94" ht="15.75" customHeight="1">
      <c r="D94" s="70"/>
      <c r="E94" s="42"/>
      <c r="Z94" s="69"/>
      <c r="AA94" s="69"/>
    </row>
    <row r="95" ht="15.75" customHeight="1">
      <c r="D95" s="70"/>
      <c r="E95" s="42"/>
      <c r="Z95" s="69"/>
      <c r="AA95" s="69"/>
    </row>
    <row r="96" ht="15.75" customHeight="1">
      <c r="D96" s="70"/>
      <c r="E96" s="42"/>
      <c r="Z96" s="69"/>
      <c r="AA96" s="69"/>
    </row>
    <row r="97" ht="15.75" customHeight="1">
      <c r="D97" s="70"/>
      <c r="E97" s="42"/>
      <c r="Z97" s="69"/>
      <c r="AA97" s="69"/>
    </row>
    <row r="98" ht="15.75" customHeight="1">
      <c r="D98" s="70"/>
      <c r="E98" s="42"/>
      <c r="Z98" s="69"/>
      <c r="AA98" s="69"/>
    </row>
    <row r="99" ht="15.75" customHeight="1">
      <c r="D99" s="70"/>
      <c r="E99" s="42"/>
      <c r="Z99" s="69"/>
      <c r="AA99" s="69"/>
    </row>
    <row r="100" ht="15.75" customHeight="1">
      <c r="D100" s="70"/>
      <c r="E100" s="42"/>
      <c r="Z100" s="69"/>
      <c r="AA100" s="69"/>
    </row>
    <row r="101" ht="15.75" customHeight="1">
      <c r="D101" s="70"/>
      <c r="E101" s="42"/>
      <c r="Z101" s="69"/>
      <c r="AA101" s="69"/>
    </row>
    <row r="102" ht="15.75" customHeight="1">
      <c r="D102" s="70"/>
      <c r="E102" s="42"/>
      <c r="Z102" s="69"/>
      <c r="AA102" s="69"/>
    </row>
    <row r="103" ht="15.75" customHeight="1">
      <c r="D103" s="70"/>
      <c r="E103" s="42"/>
      <c r="Z103" s="69"/>
      <c r="AA103" s="69"/>
    </row>
    <row r="104" ht="15.75" customHeight="1">
      <c r="D104" s="70"/>
      <c r="E104" s="42"/>
      <c r="Z104" s="69"/>
      <c r="AA104" s="69"/>
    </row>
    <row r="105" ht="15.75" customHeight="1">
      <c r="D105" s="70"/>
      <c r="E105" s="42"/>
      <c r="Z105" s="69"/>
      <c r="AA105" s="69"/>
    </row>
    <row r="106" ht="15.75" customHeight="1">
      <c r="D106" s="70"/>
      <c r="E106" s="42"/>
      <c r="Z106" s="69"/>
      <c r="AA106" s="69"/>
    </row>
    <row r="107" ht="15.75" customHeight="1">
      <c r="D107" s="70"/>
      <c r="E107" s="42"/>
      <c r="Z107" s="69"/>
      <c r="AA107" s="69"/>
    </row>
    <row r="108" ht="15.75" customHeight="1">
      <c r="D108" s="70"/>
      <c r="E108" s="42"/>
      <c r="Z108" s="69"/>
      <c r="AA108" s="69"/>
    </row>
    <row r="109" ht="15.75" customHeight="1">
      <c r="D109" s="70"/>
      <c r="E109" s="42"/>
      <c r="Z109" s="69"/>
      <c r="AA109" s="69"/>
    </row>
    <row r="110" ht="15.75" customHeight="1">
      <c r="D110" s="70"/>
      <c r="E110" s="42"/>
      <c r="Z110" s="69"/>
      <c r="AA110" s="69"/>
    </row>
    <row r="111" ht="15.75" customHeight="1">
      <c r="D111" s="70"/>
      <c r="E111" s="42"/>
      <c r="Z111" s="69"/>
      <c r="AA111" s="69"/>
    </row>
    <row r="112" ht="15.75" customHeight="1">
      <c r="D112" s="70"/>
      <c r="E112" s="42"/>
      <c r="Z112" s="69"/>
      <c r="AA112" s="69"/>
    </row>
    <row r="113" ht="15.75" customHeight="1">
      <c r="D113" s="70"/>
      <c r="E113" s="42"/>
      <c r="Z113" s="69"/>
      <c r="AA113" s="69"/>
    </row>
    <row r="114" ht="15.75" customHeight="1">
      <c r="D114" s="70"/>
      <c r="E114" s="42"/>
      <c r="Z114" s="69"/>
      <c r="AA114" s="69"/>
    </row>
    <row r="115" ht="15.75" customHeight="1">
      <c r="D115" s="70"/>
      <c r="E115" s="42"/>
      <c r="Z115" s="69"/>
      <c r="AA115" s="69"/>
    </row>
    <row r="116" ht="15.75" customHeight="1">
      <c r="D116" s="70"/>
      <c r="E116" s="42"/>
      <c r="Z116" s="69"/>
      <c r="AA116" s="69"/>
    </row>
    <row r="117" ht="15.75" customHeight="1">
      <c r="D117" s="70"/>
      <c r="E117" s="42"/>
      <c r="Z117" s="69"/>
      <c r="AA117" s="69"/>
    </row>
    <row r="118" ht="15.75" customHeight="1">
      <c r="D118" s="70"/>
      <c r="E118" s="42"/>
      <c r="Z118" s="69"/>
      <c r="AA118" s="69"/>
    </row>
    <row r="119" ht="15.75" customHeight="1">
      <c r="D119" s="70"/>
      <c r="E119" s="42"/>
      <c r="Z119" s="69"/>
      <c r="AA119" s="69"/>
    </row>
    <row r="120" ht="15.75" customHeight="1">
      <c r="D120" s="70"/>
      <c r="E120" s="42"/>
      <c r="Z120" s="69"/>
      <c r="AA120" s="69"/>
    </row>
    <row r="121" ht="15.75" customHeight="1">
      <c r="D121" s="70"/>
      <c r="E121" s="42"/>
      <c r="Z121" s="69"/>
      <c r="AA121" s="69"/>
    </row>
    <row r="122" ht="15.75" customHeight="1">
      <c r="D122" s="70"/>
      <c r="E122" s="42"/>
      <c r="Z122" s="69"/>
      <c r="AA122" s="69"/>
    </row>
    <row r="123" ht="15.75" customHeight="1">
      <c r="D123" s="70"/>
      <c r="E123" s="42"/>
      <c r="Z123" s="69"/>
      <c r="AA123" s="69"/>
    </row>
    <row r="124" ht="15.75" customHeight="1">
      <c r="D124" s="70"/>
      <c r="E124" s="42"/>
      <c r="Z124" s="69"/>
      <c r="AA124" s="69"/>
    </row>
    <row r="125" ht="15.75" customHeight="1">
      <c r="D125" s="70"/>
      <c r="E125" s="42"/>
      <c r="Z125" s="69"/>
      <c r="AA125" s="69"/>
    </row>
    <row r="126" ht="15.75" customHeight="1">
      <c r="D126" s="70"/>
      <c r="E126" s="42"/>
      <c r="Z126" s="69"/>
      <c r="AA126" s="69"/>
    </row>
    <row r="127" ht="15.75" customHeight="1">
      <c r="D127" s="70"/>
      <c r="E127" s="42"/>
      <c r="Z127" s="69"/>
      <c r="AA127" s="69"/>
    </row>
    <row r="128" ht="15.75" customHeight="1">
      <c r="D128" s="70"/>
      <c r="E128" s="42"/>
      <c r="Z128" s="69"/>
      <c r="AA128" s="69"/>
    </row>
    <row r="129" ht="15.75" customHeight="1">
      <c r="D129" s="70"/>
      <c r="E129" s="42"/>
      <c r="Z129" s="69"/>
      <c r="AA129" s="69"/>
    </row>
    <row r="130" ht="15.75" customHeight="1">
      <c r="D130" s="70"/>
      <c r="E130" s="42"/>
      <c r="Z130" s="69"/>
      <c r="AA130" s="69"/>
    </row>
    <row r="131" ht="15.75" customHeight="1">
      <c r="D131" s="70"/>
      <c r="E131" s="42"/>
      <c r="Z131" s="69"/>
      <c r="AA131" s="69"/>
    </row>
    <row r="132" ht="15.75" customHeight="1">
      <c r="D132" s="70"/>
      <c r="E132" s="42"/>
      <c r="Z132" s="69"/>
      <c r="AA132" s="69"/>
    </row>
    <row r="133" ht="15.75" customHeight="1">
      <c r="D133" s="70"/>
      <c r="E133" s="42"/>
      <c r="Z133" s="69"/>
      <c r="AA133" s="69"/>
    </row>
    <row r="134" ht="15.75" customHeight="1">
      <c r="D134" s="70"/>
      <c r="E134" s="42"/>
      <c r="Z134" s="69"/>
      <c r="AA134" s="69"/>
    </row>
    <row r="135" ht="15.75" customHeight="1">
      <c r="D135" s="70"/>
      <c r="E135" s="42"/>
      <c r="Z135" s="69"/>
      <c r="AA135" s="69"/>
    </row>
    <row r="136" ht="15.75" customHeight="1">
      <c r="D136" s="70"/>
      <c r="E136" s="42"/>
      <c r="Z136" s="69"/>
      <c r="AA136" s="69"/>
    </row>
    <row r="137" ht="15.75" customHeight="1">
      <c r="D137" s="70"/>
      <c r="E137" s="42"/>
      <c r="Z137" s="69"/>
      <c r="AA137" s="69"/>
    </row>
    <row r="138" ht="15.75" customHeight="1">
      <c r="D138" s="70"/>
      <c r="E138" s="42"/>
      <c r="Z138" s="69"/>
      <c r="AA138" s="69"/>
    </row>
    <row r="139" ht="15.75" customHeight="1">
      <c r="D139" s="70"/>
      <c r="E139" s="42"/>
      <c r="Z139" s="69"/>
      <c r="AA139" s="69"/>
    </row>
    <row r="140" ht="15.75" customHeight="1">
      <c r="D140" s="70"/>
      <c r="E140" s="42"/>
      <c r="Z140" s="69"/>
      <c r="AA140" s="69"/>
    </row>
    <row r="141" ht="15.75" customHeight="1">
      <c r="D141" s="70"/>
      <c r="E141" s="42"/>
      <c r="Z141" s="69"/>
      <c r="AA141" s="69"/>
    </row>
    <row r="142" ht="15.75" customHeight="1">
      <c r="D142" s="70"/>
      <c r="E142" s="42"/>
      <c r="Z142" s="69"/>
      <c r="AA142" s="69"/>
    </row>
    <row r="143" ht="15.75" customHeight="1">
      <c r="D143" s="70"/>
      <c r="E143" s="42"/>
      <c r="Z143" s="69"/>
      <c r="AA143" s="69"/>
    </row>
    <row r="144" ht="15.75" customHeight="1">
      <c r="D144" s="70"/>
      <c r="E144" s="42"/>
      <c r="Z144" s="69"/>
      <c r="AA144" s="69"/>
    </row>
    <row r="145" ht="15.75" customHeight="1">
      <c r="D145" s="70"/>
      <c r="E145" s="42"/>
      <c r="Z145" s="69"/>
      <c r="AA145" s="69"/>
    </row>
    <row r="146" ht="15.75" customHeight="1">
      <c r="D146" s="70"/>
      <c r="E146" s="42"/>
      <c r="Z146" s="69"/>
      <c r="AA146" s="69"/>
    </row>
    <row r="147" ht="15.75" customHeight="1">
      <c r="D147" s="70"/>
      <c r="E147" s="42"/>
      <c r="Z147" s="69"/>
      <c r="AA147" s="69"/>
    </row>
    <row r="148" ht="15.75" customHeight="1">
      <c r="D148" s="70"/>
      <c r="E148" s="42"/>
      <c r="Z148" s="69"/>
      <c r="AA148" s="69"/>
    </row>
    <row r="149" ht="15.75" customHeight="1">
      <c r="D149" s="70"/>
      <c r="E149" s="42"/>
      <c r="Z149" s="69"/>
      <c r="AA149" s="69"/>
    </row>
    <row r="150" ht="15.75" customHeight="1">
      <c r="D150" s="70"/>
      <c r="E150" s="42"/>
      <c r="Z150" s="69"/>
      <c r="AA150" s="69"/>
    </row>
    <row r="151" ht="15.75" customHeight="1">
      <c r="D151" s="70"/>
      <c r="E151" s="42"/>
      <c r="Z151" s="69"/>
      <c r="AA151" s="69"/>
    </row>
    <row r="152" ht="15.75" customHeight="1">
      <c r="D152" s="70"/>
      <c r="E152" s="42"/>
      <c r="Z152" s="69"/>
      <c r="AA152" s="69"/>
    </row>
    <row r="153" ht="15.75" customHeight="1">
      <c r="D153" s="70"/>
      <c r="E153" s="42"/>
      <c r="Z153" s="69"/>
      <c r="AA153" s="69"/>
    </row>
    <row r="154" ht="15.75" customHeight="1">
      <c r="D154" s="70"/>
      <c r="E154" s="42"/>
      <c r="Z154" s="69"/>
      <c r="AA154" s="69"/>
    </row>
    <row r="155" ht="15.75" customHeight="1">
      <c r="D155" s="70"/>
      <c r="E155" s="42"/>
      <c r="Z155" s="69"/>
      <c r="AA155" s="69"/>
    </row>
    <row r="156" ht="15.75" customHeight="1">
      <c r="D156" s="70"/>
      <c r="E156" s="42"/>
      <c r="Z156" s="69"/>
      <c r="AA156" s="69"/>
    </row>
    <row r="157" ht="15.75" customHeight="1">
      <c r="D157" s="70"/>
      <c r="E157" s="42"/>
      <c r="Z157" s="69"/>
      <c r="AA157" s="69"/>
    </row>
    <row r="158" ht="15.75" customHeight="1">
      <c r="D158" s="70"/>
      <c r="E158" s="42"/>
      <c r="Z158" s="69"/>
      <c r="AA158" s="69"/>
    </row>
    <row r="159" ht="15.75" customHeight="1">
      <c r="D159" s="70"/>
      <c r="E159" s="42"/>
      <c r="Z159" s="69"/>
      <c r="AA159" s="69"/>
    </row>
    <row r="160" ht="15.75" customHeight="1">
      <c r="D160" s="70"/>
      <c r="E160" s="42"/>
      <c r="Z160" s="69"/>
      <c r="AA160" s="69"/>
    </row>
    <row r="161" ht="15.75" customHeight="1">
      <c r="D161" s="70"/>
      <c r="E161" s="42"/>
      <c r="Z161" s="69"/>
      <c r="AA161" s="69"/>
    </row>
    <row r="162" ht="15.75" customHeight="1">
      <c r="D162" s="70"/>
      <c r="E162" s="42"/>
      <c r="Z162" s="69"/>
      <c r="AA162" s="69"/>
    </row>
    <row r="163" ht="15.75" customHeight="1">
      <c r="D163" s="70"/>
      <c r="E163" s="42"/>
      <c r="Z163" s="69"/>
      <c r="AA163" s="69"/>
    </row>
    <row r="164" ht="15.75" customHeight="1">
      <c r="D164" s="70"/>
      <c r="E164" s="42"/>
      <c r="Z164" s="69"/>
      <c r="AA164" s="69"/>
    </row>
    <row r="165" ht="15.75" customHeight="1">
      <c r="D165" s="70"/>
      <c r="E165" s="42"/>
      <c r="Z165" s="69"/>
      <c r="AA165" s="69"/>
    </row>
    <row r="166" ht="15.75" customHeight="1">
      <c r="D166" s="70"/>
      <c r="E166" s="42"/>
      <c r="Z166" s="69"/>
      <c r="AA166" s="69"/>
    </row>
    <row r="167" ht="15.75" customHeight="1">
      <c r="D167" s="70"/>
      <c r="E167" s="42"/>
      <c r="Z167" s="69"/>
      <c r="AA167" s="69"/>
    </row>
    <row r="168" ht="15.75" customHeight="1">
      <c r="D168" s="70"/>
      <c r="E168" s="42"/>
      <c r="Z168" s="69"/>
      <c r="AA168" s="69"/>
    </row>
    <row r="169" ht="15.75" customHeight="1">
      <c r="D169" s="70"/>
      <c r="E169" s="42"/>
      <c r="Z169" s="69"/>
      <c r="AA169" s="69"/>
    </row>
    <row r="170" ht="15.75" customHeight="1">
      <c r="D170" s="70"/>
      <c r="E170" s="42"/>
      <c r="Z170" s="69"/>
      <c r="AA170" s="69"/>
    </row>
    <row r="171" ht="15.75" customHeight="1">
      <c r="D171" s="70"/>
      <c r="E171" s="42"/>
      <c r="Z171" s="69"/>
      <c r="AA171" s="69"/>
    </row>
    <row r="172" ht="15.75" customHeight="1">
      <c r="D172" s="70"/>
      <c r="E172" s="42"/>
      <c r="Z172" s="69"/>
      <c r="AA172" s="69"/>
    </row>
    <row r="173" ht="15.75" customHeight="1">
      <c r="D173" s="70"/>
      <c r="E173" s="42"/>
      <c r="Z173" s="69"/>
      <c r="AA173" s="69"/>
    </row>
    <row r="174" ht="15.75" customHeight="1">
      <c r="D174" s="70"/>
      <c r="E174" s="42"/>
      <c r="Z174" s="69"/>
      <c r="AA174" s="69"/>
    </row>
    <row r="175" ht="15.75" customHeight="1">
      <c r="D175" s="70"/>
      <c r="E175" s="42"/>
      <c r="Z175" s="69"/>
      <c r="AA175" s="69"/>
    </row>
    <row r="176" ht="15.75" customHeight="1">
      <c r="D176" s="70"/>
      <c r="E176" s="42"/>
      <c r="Z176" s="69"/>
      <c r="AA176" s="69"/>
    </row>
    <row r="177" ht="15.75" customHeight="1">
      <c r="D177" s="70"/>
      <c r="E177" s="42"/>
      <c r="Z177" s="69"/>
      <c r="AA177" s="69"/>
    </row>
    <row r="178" ht="15.75" customHeight="1">
      <c r="D178" s="70"/>
      <c r="E178" s="42"/>
      <c r="Z178" s="69"/>
      <c r="AA178" s="69"/>
    </row>
    <row r="179" ht="15.75" customHeight="1">
      <c r="D179" s="70"/>
      <c r="E179" s="42"/>
      <c r="Z179" s="69"/>
      <c r="AA179" s="69"/>
    </row>
    <row r="180" ht="15.75" customHeight="1">
      <c r="D180" s="70"/>
      <c r="E180" s="42"/>
      <c r="Z180" s="69"/>
      <c r="AA180" s="69"/>
    </row>
    <row r="181" ht="15.75" customHeight="1">
      <c r="D181" s="70"/>
      <c r="E181" s="42"/>
      <c r="Z181" s="69"/>
      <c r="AA181" s="69"/>
    </row>
    <row r="182" ht="15.75" customHeight="1">
      <c r="D182" s="70"/>
      <c r="E182" s="42"/>
      <c r="Z182" s="69"/>
      <c r="AA182" s="69"/>
    </row>
    <row r="183" ht="15.75" customHeight="1">
      <c r="D183" s="70"/>
      <c r="E183" s="42"/>
      <c r="Z183" s="69"/>
      <c r="AA183" s="69"/>
    </row>
    <row r="184" ht="15.75" customHeight="1">
      <c r="D184" s="70"/>
      <c r="E184" s="42"/>
      <c r="Z184" s="69"/>
      <c r="AA184" s="69"/>
    </row>
    <row r="185" ht="15.75" customHeight="1">
      <c r="D185" s="70"/>
      <c r="E185" s="42"/>
      <c r="Z185" s="69"/>
      <c r="AA185" s="69"/>
    </row>
    <row r="186" ht="15.75" customHeight="1">
      <c r="D186" s="70"/>
      <c r="E186" s="42"/>
      <c r="Z186" s="69"/>
      <c r="AA186" s="69"/>
    </row>
    <row r="187" ht="15.75" customHeight="1">
      <c r="D187" s="70"/>
      <c r="E187" s="42"/>
      <c r="Z187" s="69"/>
      <c r="AA187" s="69"/>
    </row>
    <row r="188" ht="15.75" customHeight="1">
      <c r="D188" s="70"/>
      <c r="E188" s="42"/>
      <c r="Z188" s="69"/>
      <c r="AA188" s="69"/>
    </row>
    <row r="189" ht="15.75" customHeight="1">
      <c r="D189" s="70"/>
      <c r="E189" s="42"/>
      <c r="Z189" s="69"/>
      <c r="AA189" s="69"/>
    </row>
    <row r="190" ht="15.75" customHeight="1">
      <c r="D190" s="70"/>
      <c r="E190" s="42"/>
      <c r="Z190" s="69"/>
      <c r="AA190" s="69"/>
    </row>
    <row r="191" ht="15.75" customHeight="1">
      <c r="D191" s="70"/>
      <c r="E191" s="42"/>
      <c r="Z191" s="69"/>
      <c r="AA191" s="69"/>
    </row>
    <row r="192" ht="15.75" customHeight="1">
      <c r="D192" s="70"/>
      <c r="E192" s="42"/>
      <c r="Z192" s="69"/>
      <c r="AA192" s="69"/>
    </row>
    <row r="193" ht="15.75" customHeight="1">
      <c r="D193" s="70"/>
      <c r="E193" s="42"/>
      <c r="Z193" s="69"/>
      <c r="AA193" s="69"/>
    </row>
    <row r="194" ht="15.75" customHeight="1">
      <c r="D194" s="70"/>
      <c r="E194" s="42"/>
      <c r="Z194" s="69"/>
      <c r="AA194" s="69"/>
    </row>
    <row r="195" ht="15.75" customHeight="1">
      <c r="D195" s="70"/>
      <c r="E195" s="42"/>
      <c r="Z195" s="69"/>
      <c r="AA195" s="69"/>
    </row>
    <row r="196" ht="15.75" customHeight="1">
      <c r="D196" s="70"/>
      <c r="E196" s="42"/>
      <c r="Z196" s="69"/>
      <c r="AA196" s="69"/>
    </row>
    <row r="197" ht="15.75" customHeight="1">
      <c r="D197" s="70"/>
      <c r="E197" s="42"/>
      <c r="Z197" s="69"/>
      <c r="AA197" s="69"/>
    </row>
    <row r="198" ht="15.75" customHeight="1">
      <c r="D198" s="70"/>
      <c r="E198" s="42"/>
      <c r="Z198" s="69"/>
      <c r="AA198" s="69"/>
    </row>
    <row r="199" ht="15.75" customHeight="1">
      <c r="D199" s="70"/>
      <c r="E199" s="42"/>
      <c r="Z199" s="69"/>
      <c r="AA199" s="69"/>
    </row>
    <row r="200" ht="15.75" customHeight="1">
      <c r="D200" s="70"/>
      <c r="E200" s="42"/>
      <c r="Z200" s="69"/>
      <c r="AA200" s="69"/>
    </row>
    <row r="201" ht="15.75" customHeight="1">
      <c r="D201" s="70"/>
      <c r="E201" s="42"/>
      <c r="Z201" s="69"/>
      <c r="AA201" s="69"/>
    </row>
    <row r="202" ht="15.75" customHeight="1">
      <c r="D202" s="70"/>
      <c r="E202" s="42"/>
      <c r="Z202" s="69"/>
      <c r="AA202" s="69"/>
    </row>
    <row r="203" ht="15.75" customHeight="1">
      <c r="D203" s="70"/>
      <c r="E203" s="42"/>
      <c r="Z203" s="69"/>
      <c r="AA203" s="69"/>
    </row>
    <row r="204" ht="15.75" customHeight="1">
      <c r="D204" s="70"/>
      <c r="E204" s="42"/>
      <c r="Z204" s="69"/>
      <c r="AA204" s="69"/>
    </row>
    <row r="205" ht="15.75" customHeight="1">
      <c r="D205" s="70"/>
      <c r="E205" s="42"/>
      <c r="Z205" s="69"/>
      <c r="AA205" s="69"/>
    </row>
    <row r="206" ht="15.75" customHeight="1">
      <c r="D206" s="70"/>
      <c r="E206" s="42"/>
      <c r="Z206" s="69"/>
      <c r="AA206" s="69"/>
    </row>
    <row r="207" ht="15.75" customHeight="1">
      <c r="D207" s="70"/>
      <c r="E207" s="42"/>
      <c r="Z207" s="69"/>
      <c r="AA207" s="69"/>
    </row>
    <row r="208" ht="15.75" customHeight="1">
      <c r="D208" s="70"/>
      <c r="E208" s="42"/>
      <c r="Z208" s="69"/>
      <c r="AA208" s="69"/>
    </row>
    <row r="209" ht="15.75" customHeight="1">
      <c r="D209" s="70"/>
      <c r="E209" s="42"/>
      <c r="Z209" s="69"/>
      <c r="AA209" s="69"/>
    </row>
    <row r="210" ht="15.75" customHeight="1">
      <c r="D210" s="70"/>
      <c r="E210" s="42"/>
      <c r="Z210" s="69"/>
      <c r="AA210" s="69"/>
    </row>
    <row r="211" ht="15.75" customHeight="1">
      <c r="D211" s="70"/>
      <c r="E211" s="42"/>
      <c r="Z211" s="69"/>
      <c r="AA211" s="69"/>
    </row>
    <row r="212" ht="15.75" customHeight="1">
      <c r="D212" s="70"/>
      <c r="E212" s="42"/>
      <c r="Z212" s="69"/>
      <c r="AA212" s="69"/>
    </row>
    <row r="213" ht="15.75" customHeight="1">
      <c r="D213" s="70"/>
      <c r="E213" s="42"/>
      <c r="Z213" s="69"/>
      <c r="AA213" s="69"/>
    </row>
    <row r="214" ht="15.75" customHeight="1">
      <c r="D214" s="70"/>
      <c r="E214" s="42"/>
      <c r="Z214" s="69"/>
      <c r="AA214" s="69"/>
    </row>
    <row r="215" ht="15.75" customHeight="1">
      <c r="D215" s="70"/>
      <c r="E215" s="42"/>
      <c r="Z215" s="69"/>
      <c r="AA215" s="69"/>
    </row>
    <row r="216" ht="15.75" customHeight="1">
      <c r="D216" s="70"/>
      <c r="E216" s="42"/>
      <c r="Z216" s="69"/>
      <c r="AA216" s="69"/>
    </row>
    <row r="217" ht="15.75" customHeight="1">
      <c r="D217" s="70"/>
      <c r="E217" s="42"/>
      <c r="Z217" s="69"/>
      <c r="AA217" s="69"/>
    </row>
    <row r="218" ht="15.75" customHeight="1">
      <c r="D218" s="70"/>
      <c r="E218" s="42"/>
      <c r="Z218" s="69"/>
      <c r="AA218" s="69"/>
    </row>
    <row r="219" ht="15.75" customHeight="1">
      <c r="D219" s="70"/>
      <c r="E219" s="42"/>
      <c r="Z219" s="69"/>
      <c r="AA219" s="69"/>
    </row>
    <row r="220" ht="15.75" customHeight="1">
      <c r="D220" s="70"/>
      <c r="E220" s="42"/>
      <c r="Z220" s="69"/>
      <c r="AA220" s="69"/>
    </row>
    <row r="221" ht="15.75" customHeight="1">
      <c r="D221" s="70"/>
      <c r="E221" s="42"/>
      <c r="Z221" s="69"/>
      <c r="AA221" s="69"/>
    </row>
    <row r="222" ht="15.75" customHeight="1">
      <c r="D222" s="70"/>
      <c r="E222" s="42"/>
      <c r="Z222" s="69"/>
      <c r="AA222" s="69"/>
    </row>
    <row r="223" ht="15.75" customHeight="1">
      <c r="D223" s="70"/>
      <c r="E223" s="42"/>
      <c r="Z223" s="69"/>
      <c r="AA223" s="69"/>
    </row>
    <row r="224" ht="15.75" customHeight="1">
      <c r="D224" s="70"/>
      <c r="E224" s="42"/>
      <c r="Z224" s="69"/>
      <c r="AA224" s="69"/>
    </row>
    <row r="225" ht="15.75" customHeight="1">
      <c r="D225" s="70"/>
      <c r="E225" s="42"/>
      <c r="Z225" s="69"/>
      <c r="AA225" s="69"/>
    </row>
    <row r="226" ht="15.75" customHeight="1">
      <c r="D226" s="70"/>
      <c r="E226" s="42"/>
      <c r="Z226" s="69"/>
      <c r="AA226" s="69"/>
    </row>
    <row r="227" ht="15.75" customHeight="1">
      <c r="D227" s="70"/>
      <c r="E227" s="42"/>
      <c r="Z227" s="69"/>
      <c r="AA227" s="69"/>
    </row>
    <row r="228" ht="15.75" customHeight="1">
      <c r="D228" s="70"/>
      <c r="E228" s="42"/>
      <c r="Z228" s="69"/>
      <c r="AA228" s="69"/>
    </row>
    <row r="229" ht="15.75" customHeight="1">
      <c r="D229" s="70"/>
      <c r="E229" s="42"/>
      <c r="Z229" s="69"/>
      <c r="AA229" s="69"/>
    </row>
    <row r="230" ht="15.75" customHeight="1">
      <c r="D230" s="70"/>
      <c r="E230" s="42"/>
      <c r="Z230" s="69"/>
      <c r="AA230" s="69"/>
    </row>
    <row r="231" ht="15.75" customHeight="1">
      <c r="D231" s="70"/>
      <c r="E231" s="42"/>
      <c r="Z231" s="69"/>
      <c r="AA231" s="69"/>
    </row>
    <row r="232" ht="15.75" customHeight="1">
      <c r="D232" s="70"/>
      <c r="E232" s="42"/>
      <c r="Z232" s="69"/>
      <c r="AA232" s="69"/>
    </row>
    <row r="233" ht="15.75" customHeight="1">
      <c r="D233" s="70"/>
      <c r="E233" s="42"/>
      <c r="Z233" s="69"/>
      <c r="AA233" s="69"/>
    </row>
    <row r="234" ht="15.75" customHeight="1">
      <c r="D234" s="70"/>
      <c r="E234" s="42"/>
      <c r="Z234" s="69"/>
      <c r="AA234" s="69"/>
    </row>
    <row r="235" ht="15.75" customHeight="1">
      <c r="D235" s="70"/>
      <c r="E235" s="42"/>
      <c r="Z235" s="69"/>
      <c r="AA235" s="69"/>
    </row>
    <row r="236" ht="15.75" customHeight="1">
      <c r="D236" s="70"/>
      <c r="E236" s="42"/>
      <c r="Z236" s="69"/>
      <c r="AA236" s="69"/>
    </row>
    <row r="237" ht="15.75" customHeight="1">
      <c r="D237" s="70"/>
      <c r="E237" s="42"/>
      <c r="Z237" s="69"/>
      <c r="AA237" s="69"/>
    </row>
    <row r="238" ht="15.75" customHeight="1">
      <c r="D238" s="70"/>
      <c r="E238" s="42"/>
      <c r="Z238" s="69"/>
      <c r="AA238" s="69"/>
    </row>
    <row r="239" ht="15.75" customHeight="1">
      <c r="D239" s="70"/>
      <c r="E239" s="42"/>
      <c r="Z239" s="69"/>
      <c r="AA239" s="69"/>
    </row>
    <row r="240" ht="15.75" customHeight="1">
      <c r="D240" s="70"/>
      <c r="E240" s="42"/>
      <c r="Z240" s="69"/>
      <c r="AA240" s="69"/>
    </row>
    <row r="241" ht="15.75" customHeight="1">
      <c r="D241" s="70"/>
      <c r="E241" s="42"/>
      <c r="Z241" s="69"/>
      <c r="AA241" s="69"/>
    </row>
    <row r="242" ht="15.75" customHeight="1">
      <c r="D242" s="70"/>
      <c r="E242" s="42"/>
      <c r="Z242" s="69"/>
      <c r="AA242" s="69"/>
    </row>
    <row r="243" ht="15.75" customHeight="1">
      <c r="D243" s="70"/>
      <c r="E243" s="42"/>
      <c r="Z243" s="69"/>
      <c r="AA243" s="69"/>
    </row>
    <row r="244" ht="15.75" customHeight="1">
      <c r="D244" s="70"/>
      <c r="E244" s="42"/>
      <c r="Z244" s="69"/>
      <c r="AA244" s="69"/>
    </row>
    <row r="245" ht="15.75" customHeight="1">
      <c r="D245" s="70"/>
      <c r="E245" s="42"/>
      <c r="Z245" s="69"/>
      <c r="AA245" s="69"/>
    </row>
    <row r="246" ht="15.75" customHeight="1">
      <c r="D246" s="70"/>
      <c r="E246" s="42"/>
      <c r="Z246" s="69"/>
      <c r="AA246" s="69"/>
    </row>
    <row r="247" ht="15.75" customHeight="1">
      <c r="D247" s="70"/>
      <c r="E247" s="42"/>
      <c r="Z247" s="69"/>
      <c r="AA247" s="69"/>
    </row>
    <row r="248" ht="15.75" customHeight="1">
      <c r="D248" s="70"/>
      <c r="E248" s="42"/>
      <c r="Z248" s="69"/>
      <c r="AA248" s="69"/>
    </row>
    <row r="249" ht="15.75" customHeight="1">
      <c r="D249" s="70"/>
      <c r="E249" s="42"/>
      <c r="Z249" s="69"/>
      <c r="AA249" s="69"/>
    </row>
    <row r="250" ht="15.75" customHeight="1">
      <c r="D250" s="70"/>
      <c r="E250" s="42"/>
      <c r="Z250" s="69"/>
      <c r="AA250" s="69"/>
    </row>
    <row r="251" ht="15.75" customHeight="1">
      <c r="D251" s="70"/>
      <c r="E251" s="42"/>
      <c r="Z251" s="69"/>
      <c r="AA251" s="69"/>
    </row>
    <row r="252" ht="15.75" customHeight="1">
      <c r="D252" s="70"/>
      <c r="E252" s="42"/>
      <c r="Z252" s="69"/>
      <c r="AA252" s="69"/>
    </row>
    <row r="253" ht="15.75" customHeight="1">
      <c r="D253" s="70"/>
      <c r="E253" s="42"/>
      <c r="Z253" s="69"/>
      <c r="AA253" s="69"/>
    </row>
    <row r="254" ht="15.75" customHeight="1">
      <c r="D254" s="70"/>
      <c r="E254" s="42"/>
      <c r="Z254" s="69"/>
      <c r="AA254" s="69"/>
    </row>
    <row r="255" ht="15.75" customHeight="1">
      <c r="D255" s="70"/>
      <c r="E255" s="42"/>
      <c r="Z255" s="69"/>
      <c r="AA255" s="69"/>
    </row>
    <row r="256" ht="15.75" customHeight="1">
      <c r="D256" s="70"/>
      <c r="E256" s="42"/>
      <c r="Z256" s="69"/>
      <c r="AA256" s="69"/>
    </row>
    <row r="257" ht="15.75" customHeight="1">
      <c r="D257" s="70"/>
      <c r="E257" s="42"/>
      <c r="Z257" s="69"/>
      <c r="AA257" s="69"/>
    </row>
    <row r="258" ht="15.75" customHeight="1">
      <c r="D258" s="70"/>
      <c r="E258" s="42"/>
      <c r="Z258" s="69"/>
      <c r="AA258" s="69"/>
    </row>
    <row r="259" ht="15.75" customHeight="1">
      <c r="D259" s="70"/>
      <c r="E259" s="42"/>
      <c r="Z259" s="69"/>
      <c r="AA259" s="69"/>
    </row>
    <row r="260" ht="15.75" customHeight="1">
      <c r="D260" s="70"/>
      <c r="E260" s="42"/>
      <c r="Z260" s="69"/>
      <c r="AA260" s="69"/>
    </row>
    <row r="261" ht="15.75" customHeight="1">
      <c r="D261" s="70"/>
      <c r="E261" s="42"/>
      <c r="Z261" s="69"/>
      <c r="AA261" s="69"/>
    </row>
    <row r="262" ht="15.75" customHeight="1">
      <c r="D262" s="70"/>
      <c r="E262" s="42"/>
      <c r="Z262" s="69"/>
      <c r="AA262" s="69"/>
    </row>
    <row r="263" ht="15.75" customHeight="1">
      <c r="D263" s="70"/>
      <c r="E263" s="42"/>
      <c r="Z263" s="69"/>
      <c r="AA263" s="69"/>
    </row>
    <row r="264" ht="15.75" customHeight="1">
      <c r="D264" s="70"/>
      <c r="E264" s="42"/>
      <c r="Z264" s="69"/>
      <c r="AA264" s="69"/>
    </row>
    <row r="265" ht="15.75" customHeight="1">
      <c r="D265" s="70"/>
      <c r="E265" s="42"/>
      <c r="Z265" s="69"/>
      <c r="AA265" s="69"/>
    </row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O5:Q5"/>
    <mergeCell ref="R5:T5"/>
    <mergeCell ref="W5:Y5"/>
    <mergeCell ref="Z5:AB5"/>
    <mergeCell ref="A1:AB3"/>
    <mergeCell ref="A4:AB4"/>
    <mergeCell ref="A5:B5"/>
    <mergeCell ref="C5:E5"/>
    <mergeCell ref="F5:H5"/>
    <mergeCell ref="I5:K5"/>
    <mergeCell ref="L5:N5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>
      <c r="A5" s="14" t="s">
        <v>5</v>
      </c>
      <c r="B5" s="13"/>
      <c r="C5" s="14" t="s">
        <v>6</v>
      </c>
      <c r="D5" s="11"/>
      <c r="E5" s="13"/>
      <c r="F5" s="15" t="s">
        <v>7</v>
      </c>
      <c r="G5" s="11"/>
      <c r="H5" s="13"/>
      <c r="I5" s="15" t="s">
        <v>8</v>
      </c>
      <c r="J5" s="11"/>
      <c r="K5" s="13"/>
      <c r="L5" s="14" t="s">
        <v>9</v>
      </c>
      <c r="M5" s="11"/>
      <c r="N5" s="13"/>
      <c r="O5" s="14" t="s">
        <v>10</v>
      </c>
      <c r="P5" s="11"/>
      <c r="Q5" s="13"/>
      <c r="R5" s="14" t="s">
        <v>11</v>
      </c>
      <c r="S5" s="11"/>
      <c r="T5" s="13"/>
      <c r="U5" s="16"/>
      <c r="V5" s="16" t="s">
        <v>12</v>
      </c>
      <c r="W5" s="16" t="s">
        <v>13</v>
      </c>
      <c r="X5" s="11"/>
      <c r="Y5" s="13"/>
      <c r="Z5" s="14" t="s">
        <v>14</v>
      </c>
      <c r="AA5" s="11"/>
      <c r="AB5" s="13"/>
    </row>
    <row r="6">
      <c r="A6" s="19" t="s">
        <v>15</v>
      </c>
      <c r="B6" s="19" t="s">
        <v>16</v>
      </c>
      <c r="C6" s="20" t="s">
        <v>17</v>
      </c>
      <c r="D6" s="20" t="s">
        <v>18</v>
      </c>
      <c r="E6" s="21" t="s">
        <v>19</v>
      </c>
      <c r="F6" s="20" t="s">
        <v>17</v>
      </c>
      <c r="G6" s="20" t="s">
        <v>18</v>
      </c>
      <c r="H6" s="21" t="s">
        <v>19</v>
      </c>
      <c r="I6" s="20" t="s">
        <v>17</v>
      </c>
      <c r="J6" s="20" t="s">
        <v>18</v>
      </c>
      <c r="K6" s="21" t="s">
        <v>19</v>
      </c>
      <c r="L6" s="20" t="s">
        <v>17</v>
      </c>
      <c r="M6" s="20" t="s">
        <v>18</v>
      </c>
      <c r="N6" s="21" t="s">
        <v>19</v>
      </c>
      <c r="O6" s="20" t="s">
        <v>17</v>
      </c>
      <c r="P6" s="20" t="s">
        <v>18</v>
      </c>
      <c r="Q6" s="21" t="s">
        <v>19</v>
      </c>
      <c r="R6" s="20" t="s">
        <v>17</v>
      </c>
      <c r="S6" s="20" t="s">
        <v>18</v>
      </c>
      <c r="T6" s="21" t="s">
        <v>19</v>
      </c>
      <c r="U6" s="20" t="s">
        <v>17</v>
      </c>
      <c r="V6" s="20" t="s">
        <v>18</v>
      </c>
      <c r="W6" s="20" t="s">
        <v>17</v>
      </c>
      <c r="X6" s="20" t="s">
        <v>18</v>
      </c>
      <c r="Y6" s="21" t="s">
        <v>19</v>
      </c>
      <c r="Z6" s="20" t="s">
        <v>17</v>
      </c>
      <c r="AA6" s="20" t="s">
        <v>18</v>
      </c>
      <c r="AB6" s="21" t="s">
        <v>19</v>
      </c>
    </row>
    <row r="7">
      <c r="A7" s="23"/>
      <c r="B7" s="23" t="s">
        <v>20</v>
      </c>
      <c r="C7" s="32">
        <v>3.0</v>
      </c>
      <c r="D7" s="32">
        <v>5.0</v>
      </c>
      <c r="E7" s="34">
        <v>4.0</v>
      </c>
      <c r="F7" s="32">
        <v>5.0</v>
      </c>
      <c r="G7" s="32">
        <v>2.0</v>
      </c>
      <c r="H7" s="34">
        <v>2.0</v>
      </c>
      <c r="I7" s="32">
        <v>3.0</v>
      </c>
      <c r="J7" s="32">
        <v>3.0</v>
      </c>
      <c r="K7" s="34">
        <v>4.0</v>
      </c>
      <c r="L7" s="32">
        <v>5.5</v>
      </c>
      <c r="M7" s="32">
        <v>3.0</v>
      </c>
      <c r="N7" s="34">
        <v>4.0</v>
      </c>
      <c r="O7" s="32">
        <v>4.0</v>
      </c>
      <c r="P7" s="32">
        <v>1.0</v>
      </c>
      <c r="Q7" s="34">
        <v>6.0</v>
      </c>
      <c r="R7" s="32">
        <v>6.0</v>
      </c>
      <c r="S7" s="32">
        <v>1.0</v>
      </c>
      <c r="T7" s="34">
        <v>4.0</v>
      </c>
      <c r="U7" s="34">
        <v>2.0</v>
      </c>
      <c r="V7" s="34">
        <v>3.0</v>
      </c>
      <c r="W7" s="24">
        <f t="shared" ref="W7:X7" si="1">C7+F7+I7+L7+O7+R7+U7</f>
        <v>28.5</v>
      </c>
      <c r="X7" s="24">
        <f t="shared" si="1"/>
        <v>18</v>
      </c>
      <c r="Y7" s="24">
        <f t="shared" ref="Y7:Y65" si="3">E7+H7+K7+N7+Q7+T7</f>
        <v>24</v>
      </c>
      <c r="Z7" s="32"/>
      <c r="AA7" s="32"/>
      <c r="AB7" s="32"/>
    </row>
    <row r="8">
      <c r="A8" s="40">
        <v>1.0</v>
      </c>
      <c r="B8" s="40" t="s">
        <v>21</v>
      </c>
      <c r="C8" s="30">
        <v>2.0</v>
      </c>
      <c r="D8" s="27">
        <v>1.0</v>
      </c>
      <c r="E8" s="27">
        <v>2.0</v>
      </c>
      <c r="F8" s="28">
        <v>1.0</v>
      </c>
      <c r="G8" s="29">
        <v>1.0</v>
      </c>
      <c r="H8" s="29">
        <v>0.0</v>
      </c>
      <c r="I8" s="28">
        <v>1.0</v>
      </c>
      <c r="J8" s="28">
        <v>1.0</v>
      </c>
      <c r="K8" s="28">
        <v>0.0</v>
      </c>
      <c r="L8" s="28">
        <v>2.5</v>
      </c>
      <c r="M8" s="28">
        <v>1.0</v>
      </c>
      <c r="N8" s="28">
        <v>2.0</v>
      </c>
      <c r="O8" s="28">
        <v>0.0</v>
      </c>
      <c r="P8" s="28">
        <v>1.0</v>
      </c>
      <c r="Q8" s="28">
        <v>2.0</v>
      </c>
      <c r="R8" s="28">
        <v>1.0</v>
      </c>
      <c r="S8" s="28">
        <v>1.0</v>
      </c>
      <c r="T8" s="28">
        <v>0.0</v>
      </c>
      <c r="U8" s="41">
        <v>1.0</v>
      </c>
      <c r="V8" s="43">
        <v>1.0</v>
      </c>
      <c r="W8" s="24">
        <f t="shared" ref="W8:X8" si="2">C8+F8+I8+L8+O8+R8+U8</f>
        <v>8.5</v>
      </c>
      <c r="X8" s="24">
        <f t="shared" si="2"/>
        <v>7</v>
      </c>
      <c r="Y8" s="24">
        <f t="shared" si="3"/>
        <v>6</v>
      </c>
      <c r="Z8" s="35">
        <f t="shared" ref="Z8:Z65" si="5">W8*100/$W$7</f>
        <v>29.8245614</v>
      </c>
      <c r="AA8" s="35">
        <f t="shared" ref="AA8:AA65" si="6">X8*100/$X$7</f>
        <v>38.88888889</v>
      </c>
      <c r="AB8" s="35">
        <f t="shared" ref="AB8:AB33" si="7">Y8*100/$Y$7</f>
        <v>25</v>
      </c>
    </row>
    <row r="9">
      <c r="A9" s="40">
        <v>2.0</v>
      </c>
      <c r="B9" s="40" t="s">
        <v>22</v>
      </c>
      <c r="C9" s="30">
        <v>2.0</v>
      </c>
      <c r="D9" s="27">
        <v>2.0</v>
      </c>
      <c r="E9" s="27">
        <v>2.0</v>
      </c>
      <c r="F9" s="29">
        <v>2.0</v>
      </c>
      <c r="G9" s="28">
        <v>1.0</v>
      </c>
      <c r="H9" s="29">
        <v>0.0</v>
      </c>
      <c r="I9" s="28">
        <v>1.0</v>
      </c>
      <c r="J9" s="28">
        <v>1.0</v>
      </c>
      <c r="K9" s="28">
        <v>0.0</v>
      </c>
      <c r="L9" s="28">
        <v>4.0</v>
      </c>
      <c r="M9" s="28">
        <v>1.0</v>
      </c>
      <c r="N9" s="28">
        <v>2.0</v>
      </c>
      <c r="O9" s="28">
        <v>0.0</v>
      </c>
      <c r="P9" s="28">
        <v>1.0</v>
      </c>
      <c r="Q9" s="28">
        <v>4.0</v>
      </c>
      <c r="R9" s="28">
        <v>0.0</v>
      </c>
      <c r="S9" s="28">
        <v>1.0</v>
      </c>
      <c r="T9" s="28">
        <v>2.0</v>
      </c>
      <c r="U9" s="31">
        <v>1.0</v>
      </c>
      <c r="V9" s="43">
        <v>1.0</v>
      </c>
      <c r="W9" s="24">
        <f t="shared" ref="W9:X9" si="4">C9+F9+I9+L9+O9+R9+U9</f>
        <v>10</v>
      </c>
      <c r="X9" s="24">
        <f t="shared" si="4"/>
        <v>8</v>
      </c>
      <c r="Y9" s="24">
        <f t="shared" si="3"/>
        <v>10</v>
      </c>
      <c r="Z9" s="35">
        <f t="shared" si="5"/>
        <v>35.0877193</v>
      </c>
      <c r="AA9" s="35">
        <f t="shared" si="6"/>
        <v>44.44444444</v>
      </c>
      <c r="AB9" s="35">
        <f t="shared" si="7"/>
        <v>41.66666667</v>
      </c>
    </row>
    <row r="10">
      <c r="A10" s="40">
        <v>3.0</v>
      </c>
      <c r="B10" s="40" t="s">
        <v>24</v>
      </c>
      <c r="C10" s="30">
        <v>2.0</v>
      </c>
      <c r="D10" s="27">
        <v>2.0</v>
      </c>
      <c r="E10" s="27">
        <v>2.0</v>
      </c>
      <c r="F10" s="28">
        <v>2.0</v>
      </c>
      <c r="G10" s="28">
        <v>1.0</v>
      </c>
      <c r="H10" s="28">
        <v>0.0</v>
      </c>
      <c r="I10" s="28">
        <v>1.0</v>
      </c>
      <c r="J10" s="28">
        <v>0.0</v>
      </c>
      <c r="K10" s="28">
        <v>4.0</v>
      </c>
      <c r="L10" s="28">
        <v>2.5</v>
      </c>
      <c r="M10" s="28">
        <v>0.0</v>
      </c>
      <c r="N10" s="28">
        <v>2.0</v>
      </c>
      <c r="O10" s="28">
        <v>1.0</v>
      </c>
      <c r="P10" s="28">
        <v>1.0</v>
      </c>
      <c r="Q10" s="28">
        <v>0.0</v>
      </c>
      <c r="R10" s="28">
        <v>2.0</v>
      </c>
      <c r="S10" s="28">
        <v>1.0</v>
      </c>
      <c r="T10" s="28">
        <v>2.0</v>
      </c>
      <c r="U10" s="31">
        <v>1.0</v>
      </c>
      <c r="V10" s="43">
        <v>2.0</v>
      </c>
      <c r="W10" s="24">
        <f t="shared" ref="W10:X10" si="8">C10+F10+I10+L10+O10+R10+U10</f>
        <v>11.5</v>
      </c>
      <c r="X10" s="24">
        <f t="shared" si="8"/>
        <v>7</v>
      </c>
      <c r="Y10" s="24">
        <f t="shared" si="3"/>
        <v>10</v>
      </c>
      <c r="Z10" s="35">
        <f t="shared" si="5"/>
        <v>40.35087719</v>
      </c>
      <c r="AA10" s="35">
        <f t="shared" si="6"/>
        <v>38.88888889</v>
      </c>
      <c r="AB10" s="35">
        <f t="shared" si="7"/>
        <v>41.66666667</v>
      </c>
    </row>
    <row r="11">
      <c r="A11" s="40">
        <v>4.0</v>
      </c>
      <c r="B11" s="40" t="s">
        <v>25</v>
      </c>
      <c r="C11" s="30">
        <v>2.0</v>
      </c>
      <c r="D11" s="27">
        <v>3.0</v>
      </c>
      <c r="E11" s="27">
        <v>2.0</v>
      </c>
      <c r="F11" s="29">
        <v>3.0</v>
      </c>
      <c r="G11" s="29">
        <v>1.0</v>
      </c>
      <c r="H11" s="29">
        <v>0.0</v>
      </c>
      <c r="I11" s="28">
        <v>1.0</v>
      </c>
      <c r="J11" s="28">
        <v>1.0</v>
      </c>
      <c r="K11" s="28">
        <v>2.0</v>
      </c>
      <c r="L11" s="28">
        <v>4.0</v>
      </c>
      <c r="M11" s="28">
        <v>1.0</v>
      </c>
      <c r="N11" s="28">
        <v>2.0</v>
      </c>
      <c r="O11" s="28">
        <v>1.0</v>
      </c>
      <c r="P11" s="28">
        <v>1.0</v>
      </c>
      <c r="Q11" s="28">
        <v>4.0</v>
      </c>
      <c r="R11" s="28">
        <v>3.0</v>
      </c>
      <c r="S11" s="28">
        <v>1.0</v>
      </c>
      <c r="T11" s="28">
        <v>2.0</v>
      </c>
      <c r="U11" s="31">
        <v>1.0</v>
      </c>
      <c r="V11" s="43">
        <v>1.0</v>
      </c>
      <c r="W11" s="24">
        <f t="shared" ref="W11:X11" si="9">C11+F11+I11+L11+O11+R11+U11</f>
        <v>15</v>
      </c>
      <c r="X11" s="24">
        <f t="shared" si="9"/>
        <v>9</v>
      </c>
      <c r="Y11" s="24">
        <f t="shared" si="3"/>
        <v>12</v>
      </c>
      <c r="Z11" s="35">
        <f t="shared" si="5"/>
        <v>52.63157895</v>
      </c>
      <c r="AA11" s="35">
        <f t="shared" si="6"/>
        <v>50</v>
      </c>
      <c r="AB11" s="35">
        <f t="shared" si="7"/>
        <v>50</v>
      </c>
    </row>
    <row r="12">
      <c r="A12" s="40">
        <v>5.0</v>
      </c>
      <c r="B12" s="40" t="s">
        <v>26</v>
      </c>
      <c r="C12" s="27">
        <v>0.0</v>
      </c>
      <c r="D12" s="27">
        <v>2.0</v>
      </c>
      <c r="E12" s="27">
        <v>2.0</v>
      </c>
      <c r="F12" s="29">
        <v>2.0</v>
      </c>
      <c r="G12" s="28">
        <v>1.0</v>
      </c>
      <c r="H12" s="29">
        <v>0.0</v>
      </c>
      <c r="I12" s="28">
        <v>1.0</v>
      </c>
      <c r="J12" s="28">
        <v>1.0</v>
      </c>
      <c r="K12" s="28">
        <v>0.0</v>
      </c>
      <c r="L12" s="28">
        <v>4.0</v>
      </c>
      <c r="M12" s="28">
        <v>1.0</v>
      </c>
      <c r="N12" s="28">
        <v>0.0</v>
      </c>
      <c r="O12" s="28">
        <v>0.0</v>
      </c>
      <c r="P12" s="28">
        <v>0.0</v>
      </c>
      <c r="Q12" s="28">
        <v>4.0</v>
      </c>
      <c r="R12" s="28">
        <v>0.0</v>
      </c>
      <c r="S12" s="28">
        <v>0.0</v>
      </c>
      <c r="T12" s="28">
        <v>2.0</v>
      </c>
      <c r="U12" s="31">
        <v>0.0</v>
      </c>
      <c r="V12" s="43">
        <v>1.0</v>
      </c>
      <c r="W12" s="24">
        <f t="shared" ref="W12:X12" si="10">C12+F12+I12+L12+O12+R12+U12</f>
        <v>7</v>
      </c>
      <c r="X12" s="24">
        <f t="shared" si="10"/>
        <v>6</v>
      </c>
      <c r="Y12" s="24">
        <f t="shared" si="3"/>
        <v>8</v>
      </c>
      <c r="Z12" s="35">
        <f t="shared" si="5"/>
        <v>24.56140351</v>
      </c>
      <c r="AA12" s="35">
        <f t="shared" si="6"/>
        <v>33.33333333</v>
      </c>
      <c r="AB12" s="35">
        <f t="shared" si="7"/>
        <v>33.33333333</v>
      </c>
    </row>
    <row r="13">
      <c r="A13" s="40">
        <v>6.0</v>
      </c>
      <c r="B13" s="45" t="s">
        <v>28</v>
      </c>
      <c r="C13" s="27">
        <v>2.0</v>
      </c>
      <c r="D13" s="27">
        <v>3.0</v>
      </c>
      <c r="E13" s="27">
        <v>2.0</v>
      </c>
      <c r="F13" s="28">
        <v>3.0</v>
      </c>
      <c r="G13" s="28">
        <v>1.0</v>
      </c>
      <c r="H13" s="28">
        <v>0.0</v>
      </c>
      <c r="I13" s="28">
        <v>1.0</v>
      </c>
      <c r="J13" s="28">
        <v>1.0</v>
      </c>
      <c r="K13" s="28">
        <v>2.0</v>
      </c>
      <c r="L13" s="28">
        <v>4.0</v>
      </c>
      <c r="M13" s="28">
        <v>1.0</v>
      </c>
      <c r="N13" s="28">
        <v>2.0</v>
      </c>
      <c r="O13" s="28">
        <v>1.0</v>
      </c>
      <c r="P13" s="28">
        <v>1.0</v>
      </c>
      <c r="Q13" s="28">
        <v>4.0</v>
      </c>
      <c r="R13" s="28">
        <v>2.0</v>
      </c>
      <c r="S13" s="28">
        <v>1.0</v>
      </c>
      <c r="T13" s="28">
        <v>2.0</v>
      </c>
      <c r="U13" s="31">
        <v>1.0</v>
      </c>
      <c r="V13" s="43">
        <v>1.0</v>
      </c>
      <c r="W13" s="24">
        <f t="shared" ref="W13:X13" si="11">C13+F13+I13+L13+O13+R13+U13</f>
        <v>14</v>
      </c>
      <c r="X13" s="24">
        <f t="shared" si="11"/>
        <v>9</v>
      </c>
      <c r="Y13" s="24">
        <f t="shared" si="3"/>
        <v>12</v>
      </c>
      <c r="Z13" s="35">
        <f t="shared" si="5"/>
        <v>49.12280702</v>
      </c>
      <c r="AA13" s="35">
        <f t="shared" si="6"/>
        <v>50</v>
      </c>
      <c r="AB13" s="35">
        <f t="shared" si="7"/>
        <v>50</v>
      </c>
    </row>
    <row r="14">
      <c r="A14" s="40">
        <v>7.0</v>
      </c>
      <c r="B14" s="40" t="s">
        <v>30</v>
      </c>
      <c r="C14" s="27">
        <v>0.0</v>
      </c>
      <c r="D14" s="27">
        <v>0.0</v>
      </c>
      <c r="E14" s="27">
        <v>0.0</v>
      </c>
      <c r="F14" s="29">
        <v>0.0</v>
      </c>
      <c r="G14" s="28">
        <v>0.0</v>
      </c>
      <c r="H14" s="29">
        <v>0.0</v>
      </c>
      <c r="I14" s="28">
        <v>0.0</v>
      </c>
      <c r="J14" s="28">
        <v>0.0</v>
      </c>
      <c r="K14" s="28">
        <v>0.0</v>
      </c>
      <c r="L14" s="28">
        <v>0.0</v>
      </c>
      <c r="M14" s="28">
        <v>0.0</v>
      </c>
      <c r="N14" s="28">
        <v>0.0</v>
      </c>
      <c r="O14" s="28">
        <v>0.0</v>
      </c>
      <c r="P14" s="28">
        <v>0.0</v>
      </c>
      <c r="Q14" s="28">
        <v>0.0</v>
      </c>
      <c r="R14" s="28">
        <v>0.0</v>
      </c>
      <c r="S14" s="28">
        <v>0.0</v>
      </c>
      <c r="T14" s="28">
        <v>0.0</v>
      </c>
      <c r="U14" s="31">
        <v>0.0</v>
      </c>
      <c r="V14" s="43">
        <v>0.0</v>
      </c>
      <c r="W14" s="24">
        <f t="shared" ref="W14:X14" si="12">C14+F14+I14+L14+O14+R14+U14</f>
        <v>0</v>
      </c>
      <c r="X14" s="24">
        <f t="shared" si="12"/>
        <v>0</v>
      </c>
      <c r="Y14" s="24">
        <f t="shared" si="3"/>
        <v>0</v>
      </c>
      <c r="Z14" s="35">
        <f t="shared" si="5"/>
        <v>0</v>
      </c>
      <c r="AA14" s="35">
        <f t="shared" si="6"/>
        <v>0</v>
      </c>
      <c r="AB14" s="35">
        <f t="shared" si="7"/>
        <v>0</v>
      </c>
    </row>
    <row r="15">
      <c r="A15" s="40">
        <v>8.0</v>
      </c>
      <c r="B15" s="40" t="s">
        <v>31</v>
      </c>
      <c r="C15" s="27">
        <v>2.0</v>
      </c>
      <c r="D15" s="27">
        <v>1.0</v>
      </c>
      <c r="E15" s="27">
        <v>0.0</v>
      </c>
      <c r="F15" s="28">
        <v>1.0</v>
      </c>
      <c r="G15" s="28">
        <v>0.0</v>
      </c>
      <c r="H15" s="28">
        <v>0.0</v>
      </c>
      <c r="I15" s="28">
        <v>0.0</v>
      </c>
      <c r="J15" s="28">
        <v>0.0</v>
      </c>
      <c r="K15" s="28">
        <v>2.0</v>
      </c>
      <c r="L15" s="28">
        <v>0.0</v>
      </c>
      <c r="M15" s="28">
        <v>0.0</v>
      </c>
      <c r="N15" s="28">
        <v>2.0</v>
      </c>
      <c r="O15" s="28">
        <v>1.0</v>
      </c>
      <c r="P15" s="28">
        <v>1.0</v>
      </c>
      <c r="Q15" s="28">
        <v>0.0</v>
      </c>
      <c r="R15" s="28">
        <v>2.0</v>
      </c>
      <c r="S15" s="28">
        <v>1.0</v>
      </c>
      <c r="T15" s="28">
        <v>0.0</v>
      </c>
      <c r="U15" s="31">
        <v>0.0</v>
      </c>
      <c r="V15" s="43">
        <v>0.0</v>
      </c>
      <c r="W15" s="24">
        <f t="shared" ref="W15:X15" si="13">C15+F15+I15+L15+O15+R15+U15</f>
        <v>6</v>
      </c>
      <c r="X15" s="24">
        <f t="shared" si="13"/>
        <v>3</v>
      </c>
      <c r="Y15" s="24">
        <f t="shared" si="3"/>
        <v>4</v>
      </c>
      <c r="Z15" s="35">
        <f t="shared" si="5"/>
        <v>21.05263158</v>
      </c>
      <c r="AA15" s="35">
        <f t="shared" si="6"/>
        <v>16.66666667</v>
      </c>
      <c r="AB15" s="35">
        <f t="shared" si="7"/>
        <v>16.66666667</v>
      </c>
    </row>
    <row r="16">
      <c r="A16" s="40">
        <v>9.0</v>
      </c>
      <c r="B16" s="40" t="s">
        <v>32</v>
      </c>
      <c r="C16" s="27">
        <v>2.0</v>
      </c>
      <c r="D16" s="27">
        <v>2.0</v>
      </c>
      <c r="E16" s="27">
        <v>2.0</v>
      </c>
      <c r="F16" s="28">
        <v>2.0</v>
      </c>
      <c r="G16" s="28">
        <v>1.0</v>
      </c>
      <c r="H16" s="28">
        <v>0.0</v>
      </c>
      <c r="I16" s="28">
        <v>1.0</v>
      </c>
      <c r="J16" s="28">
        <v>1.0</v>
      </c>
      <c r="K16" s="28">
        <v>0.0</v>
      </c>
      <c r="L16" s="28">
        <v>4.0</v>
      </c>
      <c r="M16" s="28">
        <v>1.0</v>
      </c>
      <c r="N16" s="28">
        <v>2.0</v>
      </c>
      <c r="O16" s="28">
        <v>0.0</v>
      </c>
      <c r="P16" s="28">
        <v>1.0</v>
      </c>
      <c r="Q16" s="28">
        <v>2.0</v>
      </c>
      <c r="R16" s="28">
        <v>0.0</v>
      </c>
      <c r="S16" s="28">
        <v>1.0</v>
      </c>
      <c r="T16" s="28">
        <v>2.0</v>
      </c>
      <c r="U16" s="31">
        <v>1.0</v>
      </c>
      <c r="V16" s="43">
        <v>1.0</v>
      </c>
      <c r="W16" s="24">
        <f t="shared" ref="W16:X16" si="14">C16+F16+I16+L16+O16+R16+U16</f>
        <v>10</v>
      </c>
      <c r="X16" s="24">
        <f t="shared" si="14"/>
        <v>8</v>
      </c>
      <c r="Y16" s="24">
        <f t="shared" si="3"/>
        <v>8</v>
      </c>
      <c r="Z16" s="35">
        <f t="shared" si="5"/>
        <v>35.0877193</v>
      </c>
      <c r="AA16" s="35">
        <f t="shared" si="6"/>
        <v>44.44444444</v>
      </c>
      <c r="AB16" s="35">
        <f t="shared" si="7"/>
        <v>33.33333333</v>
      </c>
    </row>
    <row r="17">
      <c r="A17" s="40">
        <v>10.0</v>
      </c>
      <c r="B17" s="40" t="s">
        <v>34</v>
      </c>
      <c r="C17" s="27">
        <v>0.0</v>
      </c>
      <c r="D17" s="27">
        <v>2.0</v>
      </c>
      <c r="E17" s="27">
        <v>2.0</v>
      </c>
      <c r="F17" s="28">
        <v>2.0</v>
      </c>
      <c r="G17" s="28">
        <v>1.0</v>
      </c>
      <c r="H17" s="28">
        <v>0.0</v>
      </c>
      <c r="I17" s="28">
        <v>1.0</v>
      </c>
      <c r="J17" s="28">
        <v>0.0</v>
      </c>
      <c r="K17" s="28">
        <v>0.0</v>
      </c>
      <c r="L17" s="28">
        <v>4.0</v>
      </c>
      <c r="M17" s="28">
        <v>1.0</v>
      </c>
      <c r="N17" s="28">
        <v>0.0</v>
      </c>
      <c r="O17" s="28">
        <v>0.0</v>
      </c>
      <c r="P17" s="28">
        <v>0.0</v>
      </c>
      <c r="Q17" s="28">
        <v>0.0</v>
      </c>
      <c r="R17" s="28">
        <v>0.0</v>
      </c>
      <c r="S17" s="28">
        <v>0.0</v>
      </c>
      <c r="T17" s="28">
        <v>2.0</v>
      </c>
      <c r="U17" s="31">
        <v>0.0</v>
      </c>
      <c r="V17" s="43">
        <v>1.0</v>
      </c>
      <c r="W17" s="24">
        <f t="shared" ref="W17:X17" si="15">C17+F17+I17+L17+O17+R17+U17</f>
        <v>7</v>
      </c>
      <c r="X17" s="24">
        <f t="shared" si="15"/>
        <v>5</v>
      </c>
      <c r="Y17" s="24">
        <f t="shared" si="3"/>
        <v>4</v>
      </c>
      <c r="Z17" s="35">
        <f t="shared" si="5"/>
        <v>24.56140351</v>
      </c>
      <c r="AA17" s="35">
        <f t="shared" si="6"/>
        <v>27.77777778</v>
      </c>
      <c r="AB17" s="35">
        <f t="shared" si="7"/>
        <v>16.66666667</v>
      </c>
    </row>
    <row r="18">
      <c r="A18" s="40">
        <v>11.0</v>
      </c>
      <c r="B18" s="40" t="s">
        <v>35</v>
      </c>
      <c r="C18" s="27">
        <v>2.0</v>
      </c>
      <c r="D18" s="27">
        <v>0.0</v>
      </c>
      <c r="E18" s="27">
        <v>2.0</v>
      </c>
      <c r="F18" s="28">
        <v>0.0</v>
      </c>
      <c r="G18" s="28">
        <v>1.0</v>
      </c>
      <c r="H18" s="28">
        <v>0.0</v>
      </c>
      <c r="I18" s="28">
        <v>1.0</v>
      </c>
      <c r="J18" s="28">
        <v>1.0</v>
      </c>
      <c r="K18" s="28">
        <v>0.0</v>
      </c>
      <c r="L18" s="28">
        <v>1.0</v>
      </c>
      <c r="M18" s="28">
        <v>1.0</v>
      </c>
      <c r="N18" s="28">
        <v>2.0</v>
      </c>
      <c r="O18" s="28">
        <v>0.0</v>
      </c>
      <c r="P18" s="28">
        <v>1.0</v>
      </c>
      <c r="Q18" s="28">
        <v>2.0</v>
      </c>
      <c r="R18" s="28">
        <v>0.0</v>
      </c>
      <c r="S18" s="28">
        <v>1.0</v>
      </c>
      <c r="T18" s="28">
        <v>0.0</v>
      </c>
      <c r="U18" s="31">
        <v>1.0</v>
      </c>
      <c r="V18" s="43">
        <v>1.0</v>
      </c>
      <c r="W18" s="24">
        <f t="shared" ref="W18:X18" si="16">C18+F18+I18+L18+O18+R18+U18</f>
        <v>5</v>
      </c>
      <c r="X18" s="24">
        <f t="shared" si="16"/>
        <v>6</v>
      </c>
      <c r="Y18" s="24">
        <f t="shared" si="3"/>
        <v>6</v>
      </c>
      <c r="Z18" s="35">
        <f t="shared" si="5"/>
        <v>17.54385965</v>
      </c>
      <c r="AA18" s="35">
        <f t="shared" si="6"/>
        <v>33.33333333</v>
      </c>
      <c r="AB18" s="35">
        <f t="shared" si="7"/>
        <v>25</v>
      </c>
    </row>
    <row r="19">
      <c r="A19" s="40">
        <v>12.0</v>
      </c>
      <c r="B19" s="40" t="s">
        <v>37</v>
      </c>
      <c r="C19" s="27">
        <v>2.0</v>
      </c>
      <c r="D19" s="27">
        <v>3.0</v>
      </c>
      <c r="E19" s="27">
        <v>0.0</v>
      </c>
      <c r="F19" s="28">
        <v>3.0</v>
      </c>
      <c r="G19" s="28">
        <v>0.0</v>
      </c>
      <c r="H19" s="28">
        <v>0.0</v>
      </c>
      <c r="I19" s="28">
        <v>0.0</v>
      </c>
      <c r="J19" s="28">
        <v>1.0</v>
      </c>
      <c r="K19" s="28">
        <v>2.0</v>
      </c>
      <c r="L19" s="28">
        <v>1.5</v>
      </c>
      <c r="M19" s="28">
        <v>1.0</v>
      </c>
      <c r="N19" s="28">
        <v>2.0</v>
      </c>
      <c r="O19" s="28">
        <v>1.0</v>
      </c>
      <c r="P19" s="28">
        <v>1.0</v>
      </c>
      <c r="Q19" s="28">
        <v>4.0</v>
      </c>
      <c r="R19" s="28">
        <v>3.0</v>
      </c>
      <c r="S19" s="28">
        <v>1.0</v>
      </c>
      <c r="T19" s="28">
        <v>2.0</v>
      </c>
      <c r="U19" s="31">
        <v>1.0</v>
      </c>
      <c r="V19" s="43">
        <v>0.0</v>
      </c>
      <c r="W19" s="24">
        <f t="shared" ref="W19:X19" si="17">C19+F19+I19+L19+O19+R19+U19</f>
        <v>11.5</v>
      </c>
      <c r="X19" s="24">
        <f t="shared" si="17"/>
        <v>7</v>
      </c>
      <c r="Y19" s="24">
        <f t="shared" si="3"/>
        <v>10</v>
      </c>
      <c r="Z19" s="35">
        <f t="shared" si="5"/>
        <v>40.35087719</v>
      </c>
      <c r="AA19" s="35">
        <f t="shared" si="6"/>
        <v>38.88888889</v>
      </c>
      <c r="AB19" s="35">
        <f t="shared" si="7"/>
        <v>41.66666667</v>
      </c>
    </row>
    <row r="20">
      <c r="A20" s="40">
        <v>13.0</v>
      </c>
      <c r="B20" s="40" t="s">
        <v>40</v>
      </c>
      <c r="C20" s="27">
        <v>2.0</v>
      </c>
      <c r="D20" s="27">
        <v>2.0</v>
      </c>
      <c r="E20" s="27">
        <v>2.0</v>
      </c>
      <c r="F20" s="28">
        <v>3.0</v>
      </c>
      <c r="G20" s="28">
        <v>1.0</v>
      </c>
      <c r="H20" s="28">
        <v>0.0</v>
      </c>
      <c r="I20" s="28">
        <v>1.0</v>
      </c>
      <c r="J20" s="28">
        <v>1.0</v>
      </c>
      <c r="K20" s="28">
        <v>2.0</v>
      </c>
      <c r="L20" s="28">
        <v>2.5</v>
      </c>
      <c r="M20" s="28">
        <v>1.0</v>
      </c>
      <c r="N20" s="28">
        <v>2.0</v>
      </c>
      <c r="O20" s="28">
        <v>1.0</v>
      </c>
      <c r="P20" s="28">
        <v>1.0</v>
      </c>
      <c r="Q20" s="28">
        <v>2.0</v>
      </c>
      <c r="R20" s="28">
        <v>1.0</v>
      </c>
      <c r="S20" s="28">
        <v>1.0</v>
      </c>
      <c r="T20" s="28">
        <v>0.0</v>
      </c>
      <c r="U20" s="31">
        <v>1.0</v>
      </c>
      <c r="V20" s="43">
        <v>1.0</v>
      </c>
      <c r="W20" s="24">
        <f t="shared" ref="W20:X20" si="18">C20+F20+I20+L20+O20+R20+U20</f>
        <v>11.5</v>
      </c>
      <c r="X20" s="24">
        <f t="shared" si="18"/>
        <v>8</v>
      </c>
      <c r="Y20" s="24">
        <f t="shared" si="3"/>
        <v>8</v>
      </c>
      <c r="Z20" s="35">
        <f t="shared" si="5"/>
        <v>40.35087719</v>
      </c>
      <c r="AA20" s="35">
        <f t="shared" si="6"/>
        <v>44.44444444</v>
      </c>
      <c r="AB20" s="35">
        <f t="shared" si="7"/>
        <v>33.33333333</v>
      </c>
    </row>
    <row r="21" ht="15.75" customHeight="1">
      <c r="A21" s="40">
        <v>14.0</v>
      </c>
      <c r="B21" s="40" t="s">
        <v>41</v>
      </c>
      <c r="C21" s="27">
        <v>2.0</v>
      </c>
      <c r="D21" s="27">
        <v>2.0</v>
      </c>
      <c r="E21" s="27">
        <v>2.0</v>
      </c>
      <c r="F21" s="29">
        <v>3.0</v>
      </c>
      <c r="G21" s="29">
        <v>1.0</v>
      </c>
      <c r="H21" s="29">
        <v>0.0</v>
      </c>
      <c r="I21" s="28">
        <v>1.0</v>
      </c>
      <c r="J21" s="28">
        <v>1.0</v>
      </c>
      <c r="K21" s="28">
        <v>2.0</v>
      </c>
      <c r="L21" s="28">
        <v>2.5</v>
      </c>
      <c r="M21" s="28">
        <v>1.0</v>
      </c>
      <c r="N21" s="28">
        <v>2.0</v>
      </c>
      <c r="O21" s="28">
        <v>1.0</v>
      </c>
      <c r="P21" s="28">
        <v>1.0</v>
      </c>
      <c r="Q21" s="28">
        <v>2.0</v>
      </c>
      <c r="R21" s="28">
        <v>2.0</v>
      </c>
      <c r="S21" s="28">
        <v>1.0</v>
      </c>
      <c r="T21" s="28">
        <v>0.0</v>
      </c>
      <c r="U21" s="31">
        <v>1.0</v>
      </c>
      <c r="V21" s="43">
        <v>1.0</v>
      </c>
      <c r="W21" s="24">
        <f t="shared" ref="W21:X21" si="19">C21+F21+I21+L21+O21+R21+U21</f>
        <v>12.5</v>
      </c>
      <c r="X21" s="24">
        <f t="shared" si="19"/>
        <v>8</v>
      </c>
      <c r="Y21" s="24">
        <f t="shared" si="3"/>
        <v>8</v>
      </c>
      <c r="Z21" s="35">
        <f t="shared" si="5"/>
        <v>43.85964912</v>
      </c>
      <c r="AA21" s="35">
        <f t="shared" si="6"/>
        <v>44.44444444</v>
      </c>
      <c r="AB21" s="35">
        <f t="shared" si="7"/>
        <v>33.33333333</v>
      </c>
    </row>
    <row r="22" ht="15.75" customHeight="1">
      <c r="A22" s="40">
        <v>15.0</v>
      </c>
      <c r="B22" s="40" t="s">
        <v>43</v>
      </c>
      <c r="C22" s="27">
        <v>2.0</v>
      </c>
      <c r="D22" s="27">
        <v>2.0</v>
      </c>
      <c r="E22" s="27">
        <v>2.0</v>
      </c>
      <c r="F22" s="29">
        <v>3.0</v>
      </c>
      <c r="G22" s="29">
        <v>1.0</v>
      </c>
      <c r="H22" s="29">
        <v>0.0</v>
      </c>
      <c r="I22" s="28">
        <v>1.0</v>
      </c>
      <c r="J22" s="28">
        <v>0.0</v>
      </c>
      <c r="K22" s="28">
        <v>2.0</v>
      </c>
      <c r="L22" s="28">
        <v>2.5</v>
      </c>
      <c r="M22" s="28">
        <v>0.0</v>
      </c>
      <c r="N22" s="28">
        <v>2.0</v>
      </c>
      <c r="O22" s="28">
        <v>1.0</v>
      </c>
      <c r="P22" s="28">
        <v>1.0</v>
      </c>
      <c r="Q22" s="28">
        <v>0.0</v>
      </c>
      <c r="R22" s="28">
        <v>1.0</v>
      </c>
      <c r="S22" s="28">
        <v>1.0</v>
      </c>
      <c r="T22" s="28">
        <v>0.0</v>
      </c>
      <c r="U22" s="31">
        <v>1.0</v>
      </c>
      <c r="V22" s="43">
        <v>1.0</v>
      </c>
      <c r="W22" s="24">
        <f t="shared" ref="W22:X22" si="20">C22+F22+I22+L22+O22+R22+U22</f>
        <v>11.5</v>
      </c>
      <c r="X22" s="24">
        <f t="shared" si="20"/>
        <v>6</v>
      </c>
      <c r="Y22" s="24">
        <f t="shared" si="3"/>
        <v>6</v>
      </c>
      <c r="Z22" s="35">
        <f t="shared" si="5"/>
        <v>40.35087719</v>
      </c>
      <c r="AA22" s="35">
        <f t="shared" si="6"/>
        <v>33.33333333</v>
      </c>
      <c r="AB22" s="35">
        <f t="shared" si="7"/>
        <v>25</v>
      </c>
    </row>
    <row r="23" ht="15.75" customHeight="1">
      <c r="A23" s="40">
        <v>16.0</v>
      </c>
      <c r="B23" s="40" t="s">
        <v>44</v>
      </c>
      <c r="C23" s="47">
        <v>2.0</v>
      </c>
      <c r="D23" s="27">
        <v>2.0</v>
      </c>
      <c r="E23" s="47">
        <v>2.0</v>
      </c>
      <c r="F23" s="31">
        <v>2.0</v>
      </c>
      <c r="G23" s="31">
        <v>1.0</v>
      </c>
      <c r="H23" s="31">
        <v>0.0</v>
      </c>
      <c r="I23" s="31">
        <v>1.0</v>
      </c>
      <c r="J23" s="31">
        <v>0.0</v>
      </c>
      <c r="K23" s="31">
        <v>2.0</v>
      </c>
      <c r="L23" s="31">
        <v>2.5</v>
      </c>
      <c r="M23" s="31">
        <v>0.0</v>
      </c>
      <c r="N23" s="31">
        <v>2.0</v>
      </c>
      <c r="O23" s="31">
        <v>1.0</v>
      </c>
      <c r="P23" s="31">
        <v>1.0</v>
      </c>
      <c r="Q23" s="31">
        <v>0.0</v>
      </c>
      <c r="R23" s="31">
        <v>2.0</v>
      </c>
      <c r="S23" s="31">
        <v>1.0</v>
      </c>
      <c r="T23" s="31">
        <v>2.0</v>
      </c>
      <c r="U23" s="31">
        <v>1.0</v>
      </c>
      <c r="V23" s="43">
        <v>1.0</v>
      </c>
      <c r="W23" s="24">
        <f t="shared" ref="W23:X23" si="21">C23+F23+I23+L23+O23+R23+U23</f>
        <v>11.5</v>
      </c>
      <c r="X23" s="24">
        <f t="shared" si="21"/>
        <v>6</v>
      </c>
      <c r="Y23" s="24">
        <f t="shared" si="3"/>
        <v>8</v>
      </c>
      <c r="Z23" s="35">
        <f t="shared" si="5"/>
        <v>40.35087719</v>
      </c>
      <c r="AA23" s="35">
        <f t="shared" si="6"/>
        <v>33.33333333</v>
      </c>
      <c r="AB23" s="35">
        <f t="shared" si="7"/>
        <v>33.33333333</v>
      </c>
    </row>
    <row r="24" ht="15.75" customHeight="1">
      <c r="A24" s="40">
        <v>17.0</v>
      </c>
      <c r="B24" s="40" t="s">
        <v>45</v>
      </c>
      <c r="C24" s="48">
        <v>2.0</v>
      </c>
      <c r="D24" s="27">
        <v>2.0</v>
      </c>
      <c r="E24" s="48">
        <v>2.0</v>
      </c>
      <c r="F24" s="28">
        <v>2.0</v>
      </c>
      <c r="G24" s="28">
        <v>1.0</v>
      </c>
      <c r="H24" s="28">
        <v>0.0</v>
      </c>
      <c r="I24" s="28">
        <v>1.0</v>
      </c>
      <c r="J24" s="28">
        <v>0.0</v>
      </c>
      <c r="K24" s="28">
        <v>2.0</v>
      </c>
      <c r="L24" s="28">
        <v>2.5</v>
      </c>
      <c r="M24" s="28">
        <v>0.0</v>
      </c>
      <c r="N24" s="28">
        <v>2.0</v>
      </c>
      <c r="O24" s="28">
        <v>1.0</v>
      </c>
      <c r="P24" s="28">
        <v>1.0</v>
      </c>
      <c r="Q24" s="28">
        <v>0.0</v>
      </c>
      <c r="R24" s="28">
        <v>2.0</v>
      </c>
      <c r="S24" s="28">
        <v>1.0</v>
      </c>
      <c r="T24" s="28">
        <v>2.0</v>
      </c>
      <c r="U24" s="31">
        <v>1.0</v>
      </c>
      <c r="V24" s="43">
        <v>1.0</v>
      </c>
      <c r="W24" s="24">
        <f t="shared" ref="W24:X24" si="22">C24+F24+I24+L24+O24+R24+U24</f>
        <v>11.5</v>
      </c>
      <c r="X24" s="24">
        <f t="shared" si="22"/>
        <v>6</v>
      </c>
      <c r="Y24" s="24">
        <f t="shared" si="3"/>
        <v>8</v>
      </c>
      <c r="Z24" s="35">
        <f t="shared" si="5"/>
        <v>40.35087719</v>
      </c>
      <c r="AA24" s="35">
        <f t="shared" si="6"/>
        <v>33.33333333</v>
      </c>
      <c r="AB24" s="35">
        <f t="shared" si="7"/>
        <v>33.33333333</v>
      </c>
    </row>
    <row r="25" ht="15.75" customHeight="1">
      <c r="A25" s="40">
        <v>18.0</v>
      </c>
      <c r="B25" s="40" t="s">
        <v>46</v>
      </c>
      <c r="C25" s="48">
        <v>2.0</v>
      </c>
      <c r="D25" s="48">
        <v>2.0</v>
      </c>
      <c r="E25" s="48">
        <v>2.0</v>
      </c>
      <c r="F25" s="28">
        <v>2.0</v>
      </c>
      <c r="G25" s="28">
        <v>1.0</v>
      </c>
      <c r="H25" s="28">
        <v>0.0</v>
      </c>
      <c r="I25" s="28">
        <v>1.0</v>
      </c>
      <c r="J25" s="28">
        <v>0.0</v>
      </c>
      <c r="K25" s="28">
        <v>4.0</v>
      </c>
      <c r="L25" s="28">
        <v>1.0</v>
      </c>
      <c r="M25" s="28">
        <v>0.0</v>
      </c>
      <c r="N25" s="28">
        <v>2.0</v>
      </c>
      <c r="O25" s="28">
        <v>1.0</v>
      </c>
      <c r="P25" s="28">
        <v>1.0</v>
      </c>
      <c r="Q25" s="28">
        <v>0.0</v>
      </c>
      <c r="R25" s="28">
        <v>2.0</v>
      </c>
      <c r="S25" s="28">
        <v>1.0</v>
      </c>
      <c r="T25" s="28">
        <v>2.0</v>
      </c>
      <c r="U25" s="31">
        <v>1.0</v>
      </c>
      <c r="V25" s="43">
        <v>2.0</v>
      </c>
      <c r="W25" s="24">
        <f t="shared" ref="W25:X25" si="23">C25+F25+I25+L25+O25+R25+U25</f>
        <v>10</v>
      </c>
      <c r="X25" s="24">
        <f t="shared" si="23"/>
        <v>7</v>
      </c>
      <c r="Y25" s="24">
        <f t="shared" si="3"/>
        <v>10</v>
      </c>
      <c r="Z25" s="35">
        <f t="shared" si="5"/>
        <v>35.0877193</v>
      </c>
      <c r="AA25" s="35">
        <f t="shared" si="6"/>
        <v>38.88888889</v>
      </c>
      <c r="AB25" s="35">
        <f t="shared" si="7"/>
        <v>41.66666667</v>
      </c>
    </row>
    <row r="26" ht="15.75" customHeight="1">
      <c r="A26" s="40">
        <v>19.0</v>
      </c>
      <c r="B26" s="40" t="s">
        <v>47</v>
      </c>
      <c r="C26" s="48">
        <v>2.0</v>
      </c>
      <c r="D26" s="48">
        <v>2.0</v>
      </c>
      <c r="E26" s="48">
        <v>2.0</v>
      </c>
      <c r="F26" s="28">
        <v>2.0</v>
      </c>
      <c r="G26" s="29">
        <v>1.0</v>
      </c>
      <c r="H26" s="29">
        <v>0.0</v>
      </c>
      <c r="I26" s="28">
        <v>1.0</v>
      </c>
      <c r="J26" s="28">
        <v>0.0</v>
      </c>
      <c r="K26" s="28">
        <v>2.0</v>
      </c>
      <c r="L26" s="28">
        <v>2.5</v>
      </c>
      <c r="M26" s="28">
        <v>0.0</v>
      </c>
      <c r="N26" s="28">
        <v>2.0</v>
      </c>
      <c r="O26" s="28">
        <v>1.0</v>
      </c>
      <c r="P26" s="28">
        <v>1.0</v>
      </c>
      <c r="Q26" s="28">
        <v>0.0</v>
      </c>
      <c r="R26" s="28">
        <v>2.0</v>
      </c>
      <c r="S26" s="28">
        <v>1.0</v>
      </c>
      <c r="T26" s="28">
        <v>2.0</v>
      </c>
      <c r="U26" s="31">
        <v>1.0</v>
      </c>
      <c r="V26" s="43">
        <v>1.0</v>
      </c>
      <c r="W26" s="24">
        <f t="shared" ref="W26:X26" si="24">C26+F26+I26+L26+O26+R26+U26</f>
        <v>11.5</v>
      </c>
      <c r="X26" s="24">
        <f t="shared" si="24"/>
        <v>6</v>
      </c>
      <c r="Y26" s="24">
        <f t="shared" si="3"/>
        <v>8</v>
      </c>
      <c r="Z26" s="35">
        <f t="shared" si="5"/>
        <v>40.35087719</v>
      </c>
      <c r="AA26" s="35">
        <f t="shared" si="6"/>
        <v>33.33333333</v>
      </c>
      <c r="AB26" s="35">
        <f t="shared" si="7"/>
        <v>33.33333333</v>
      </c>
    </row>
    <row r="27" ht="15.75" customHeight="1">
      <c r="A27" s="40">
        <v>20.0</v>
      </c>
      <c r="B27" s="40" t="s">
        <v>49</v>
      </c>
      <c r="C27" s="48">
        <v>2.0</v>
      </c>
      <c r="D27" s="48">
        <v>1.0</v>
      </c>
      <c r="E27" s="48">
        <v>2.0</v>
      </c>
      <c r="F27" s="29">
        <v>1.0</v>
      </c>
      <c r="G27" s="29">
        <v>1.0</v>
      </c>
      <c r="H27" s="29">
        <v>0.0</v>
      </c>
      <c r="I27" s="28">
        <v>1.0</v>
      </c>
      <c r="J27" s="28">
        <v>0.0</v>
      </c>
      <c r="K27" s="28">
        <v>0.0</v>
      </c>
      <c r="L27" s="28">
        <v>2.5</v>
      </c>
      <c r="M27" s="28">
        <v>0.0</v>
      </c>
      <c r="N27" s="28">
        <v>2.0</v>
      </c>
      <c r="O27" s="28">
        <v>0.0</v>
      </c>
      <c r="P27" s="28">
        <v>1.0</v>
      </c>
      <c r="Q27" s="28">
        <v>0.0</v>
      </c>
      <c r="R27" s="28">
        <v>0.0</v>
      </c>
      <c r="S27" s="28">
        <v>1.0</v>
      </c>
      <c r="T27" s="28">
        <v>0.0</v>
      </c>
      <c r="U27" s="31">
        <v>1.0</v>
      </c>
      <c r="V27" s="43">
        <v>1.0</v>
      </c>
      <c r="W27" s="24">
        <f t="shared" ref="W27:X27" si="25">C27+F27+I27+L27+O27+R27+U27</f>
        <v>7.5</v>
      </c>
      <c r="X27" s="24">
        <f t="shared" si="25"/>
        <v>5</v>
      </c>
      <c r="Y27" s="24">
        <f t="shared" si="3"/>
        <v>4</v>
      </c>
      <c r="Z27" s="35">
        <f t="shared" si="5"/>
        <v>26.31578947</v>
      </c>
      <c r="AA27" s="35">
        <f t="shared" si="6"/>
        <v>27.77777778</v>
      </c>
      <c r="AB27" s="35">
        <f t="shared" si="7"/>
        <v>16.66666667</v>
      </c>
    </row>
    <row r="28" ht="15.75" customHeight="1">
      <c r="A28" s="40">
        <v>21.0</v>
      </c>
      <c r="B28" s="40" t="s">
        <v>51</v>
      </c>
      <c r="C28" s="48">
        <v>2.0</v>
      </c>
      <c r="D28" s="48">
        <v>1.0</v>
      </c>
      <c r="E28" s="48">
        <v>2.0</v>
      </c>
      <c r="F28" s="28">
        <v>3.0</v>
      </c>
      <c r="G28" s="28">
        <v>1.0</v>
      </c>
      <c r="H28" s="28">
        <v>0.0</v>
      </c>
      <c r="I28" s="28">
        <v>1.0</v>
      </c>
      <c r="J28" s="28">
        <v>1.0</v>
      </c>
      <c r="K28" s="28">
        <v>2.0</v>
      </c>
      <c r="L28" s="28">
        <v>2.5</v>
      </c>
      <c r="M28" s="28">
        <v>1.0</v>
      </c>
      <c r="N28" s="28">
        <v>2.0</v>
      </c>
      <c r="O28" s="28">
        <v>1.0</v>
      </c>
      <c r="P28" s="28">
        <v>1.0</v>
      </c>
      <c r="Q28" s="28">
        <v>2.0</v>
      </c>
      <c r="R28" s="28">
        <v>1.0</v>
      </c>
      <c r="S28" s="28">
        <v>1.0</v>
      </c>
      <c r="T28" s="28">
        <v>0.0</v>
      </c>
      <c r="U28" s="31">
        <v>1.0</v>
      </c>
      <c r="V28" s="43">
        <v>1.0</v>
      </c>
      <c r="W28" s="24">
        <f t="shared" ref="W28:X28" si="26">C28+F28+I28+L28+O28+R28+U28</f>
        <v>11.5</v>
      </c>
      <c r="X28" s="24">
        <f t="shared" si="26"/>
        <v>7</v>
      </c>
      <c r="Y28" s="24">
        <f t="shared" si="3"/>
        <v>8</v>
      </c>
      <c r="Z28" s="35">
        <f t="shared" si="5"/>
        <v>40.35087719</v>
      </c>
      <c r="AA28" s="35">
        <f t="shared" si="6"/>
        <v>38.88888889</v>
      </c>
      <c r="AB28" s="35">
        <f t="shared" si="7"/>
        <v>33.33333333</v>
      </c>
    </row>
    <row r="29" ht="15.75" customHeight="1">
      <c r="A29" s="40">
        <v>22.0</v>
      </c>
      <c r="B29" s="40" t="s">
        <v>53</v>
      </c>
      <c r="C29" s="48">
        <v>2.0</v>
      </c>
      <c r="D29" s="48">
        <v>3.0</v>
      </c>
      <c r="E29" s="48">
        <v>2.0</v>
      </c>
      <c r="F29" s="29">
        <v>3.0</v>
      </c>
      <c r="G29" s="29">
        <v>1.0</v>
      </c>
      <c r="H29" s="28">
        <v>0.0</v>
      </c>
      <c r="I29" s="28">
        <v>1.0</v>
      </c>
      <c r="J29" s="28">
        <v>1.0</v>
      </c>
      <c r="K29" s="28">
        <v>2.0</v>
      </c>
      <c r="L29" s="28">
        <v>4.0</v>
      </c>
      <c r="M29" s="28">
        <v>1.0</v>
      </c>
      <c r="N29" s="28">
        <v>2.0</v>
      </c>
      <c r="O29" s="28">
        <v>1.0</v>
      </c>
      <c r="P29" s="28">
        <v>1.0</v>
      </c>
      <c r="Q29" s="28">
        <v>4.0</v>
      </c>
      <c r="R29" s="28">
        <v>2.0</v>
      </c>
      <c r="S29" s="28">
        <v>1.0</v>
      </c>
      <c r="T29" s="28">
        <v>2.0</v>
      </c>
      <c r="U29" s="31">
        <v>1.0</v>
      </c>
      <c r="V29" s="43">
        <v>1.0</v>
      </c>
      <c r="W29" s="24">
        <f t="shared" ref="W29:X29" si="27">C29+F29+I29+L29+O29+R29+U29</f>
        <v>14</v>
      </c>
      <c r="X29" s="24">
        <f t="shared" si="27"/>
        <v>9</v>
      </c>
      <c r="Y29" s="24">
        <f t="shared" si="3"/>
        <v>12</v>
      </c>
      <c r="Z29" s="35">
        <f t="shared" si="5"/>
        <v>49.12280702</v>
      </c>
      <c r="AA29" s="35">
        <f t="shared" si="6"/>
        <v>50</v>
      </c>
      <c r="AB29" s="35">
        <f t="shared" si="7"/>
        <v>50</v>
      </c>
    </row>
    <row r="30" ht="15.75" customHeight="1">
      <c r="A30" s="40">
        <v>23.0</v>
      </c>
      <c r="B30" s="40" t="s">
        <v>55</v>
      </c>
      <c r="C30" s="48">
        <v>2.0</v>
      </c>
      <c r="D30" s="48">
        <v>2.0</v>
      </c>
      <c r="E30" s="48">
        <v>2.0</v>
      </c>
      <c r="F30" s="28">
        <v>3.0</v>
      </c>
      <c r="G30" s="29">
        <v>1.0</v>
      </c>
      <c r="H30" s="28">
        <v>0.0</v>
      </c>
      <c r="I30" s="28">
        <v>1.0</v>
      </c>
      <c r="J30" s="28">
        <v>1.0</v>
      </c>
      <c r="K30" s="28">
        <v>2.0</v>
      </c>
      <c r="L30" s="28">
        <v>2.5</v>
      </c>
      <c r="M30" s="28">
        <v>1.0</v>
      </c>
      <c r="N30" s="28">
        <v>2.0</v>
      </c>
      <c r="O30" s="28">
        <v>1.0</v>
      </c>
      <c r="P30" s="28">
        <v>1.0</v>
      </c>
      <c r="Q30" s="28">
        <v>4.0</v>
      </c>
      <c r="R30" s="28">
        <v>1.0</v>
      </c>
      <c r="S30" s="28">
        <v>1.0</v>
      </c>
      <c r="T30" s="28">
        <v>0.0</v>
      </c>
      <c r="U30" s="31">
        <v>1.0</v>
      </c>
      <c r="V30" s="43">
        <v>1.0</v>
      </c>
      <c r="W30" s="24">
        <f t="shared" ref="W30:X30" si="28">C30+F30+I30+L30+O30+R30+U30</f>
        <v>11.5</v>
      </c>
      <c r="X30" s="24">
        <f t="shared" si="28"/>
        <v>8</v>
      </c>
      <c r="Y30" s="24">
        <f t="shared" si="3"/>
        <v>10</v>
      </c>
      <c r="Z30" s="35">
        <f t="shared" si="5"/>
        <v>40.35087719</v>
      </c>
      <c r="AA30" s="35">
        <f t="shared" si="6"/>
        <v>44.44444444</v>
      </c>
      <c r="AB30" s="35">
        <f t="shared" si="7"/>
        <v>41.66666667</v>
      </c>
    </row>
    <row r="31" ht="15.75" customHeight="1">
      <c r="A31" s="40">
        <v>24.0</v>
      </c>
      <c r="B31" s="40" t="s">
        <v>56</v>
      </c>
      <c r="C31" s="48">
        <v>2.0</v>
      </c>
      <c r="D31" s="48">
        <v>2.0</v>
      </c>
      <c r="E31" s="48">
        <v>2.0</v>
      </c>
      <c r="F31" s="28">
        <v>2.0</v>
      </c>
      <c r="G31" s="28">
        <v>1.0</v>
      </c>
      <c r="H31" s="28">
        <v>0.0</v>
      </c>
      <c r="I31" s="28">
        <v>1.0</v>
      </c>
      <c r="J31" s="28">
        <v>0.0</v>
      </c>
      <c r="K31" s="28">
        <v>0.0</v>
      </c>
      <c r="L31" s="28">
        <v>4.0</v>
      </c>
      <c r="M31" s="28">
        <v>0.0</v>
      </c>
      <c r="N31" s="28">
        <v>2.0</v>
      </c>
      <c r="O31" s="28">
        <v>0.0</v>
      </c>
      <c r="P31" s="28">
        <v>1.0</v>
      </c>
      <c r="Q31" s="28">
        <v>0.0</v>
      </c>
      <c r="R31" s="28">
        <v>0.0</v>
      </c>
      <c r="S31" s="28">
        <v>1.0</v>
      </c>
      <c r="T31" s="28">
        <v>2.0</v>
      </c>
      <c r="U31" s="31">
        <v>1.0</v>
      </c>
      <c r="V31" s="43">
        <v>1.0</v>
      </c>
      <c r="W31" s="24">
        <f t="shared" ref="W31:X31" si="29">C31+F31+I31+L31+O31+R31+U31</f>
        <v>10</v>
      </c>
      <c r="X31" s="24">
        <f t="shared" si="29"/>
        <v>6</v>
      </c>
      <c r="Y31" s="24">
        <f t="shared" si="3"/>
        <v>6</v>
      </c>
      <c r="Z31" s="35">
        <f t="shared" si="5"/>
        <v>35.0877193</v>
      </c>
      <c r="AA31" s="35">
        <f t="shared" si="6"/>
        <v>33.33333333</v>
      </c>
      <c r="AB31" s="35">
        <f t="shared" si="7"/>
        <v>25</v>
      </c>
    </row>
    <row r="32" ht="15.75" customHeight="1">
      <c r="A32" s="40">
        <v>25.0</v>
      </c>
      <c r="B32" s="40" t="s">
        <v>58</v>
      </c>
      <c r="C32" s="48">
        <v>0.0</v>
      </c>
      <c r="D32" s="48">
        <v>2.0</v>
      </c>
      <c r="E32" s="48">
        <v>0.0</v>
      </c>
      <c r="F32" s="29">
        <v>2.0</v>
      </c>
      <c r="G32" s="28">
        <v>0.0</v>
      </c>
      <c r="H32" s="29">
        <v>0.0</v>
      </c>
      <c r="I32" s="28">
        <v>0.0</v>
      </c>
      <c r="J32" s="28">
        <v>1.0</v>
      </c>
      <c r="K32" s="28">
        <v>0.0</v>
      </c>
      <c r="L32" s="28">
        <v>1.5</v>
      </c>
      <c r="M32" s="28">
        <v>1.0</v>
      </c>
      <c r="N32" s="28">
        <v>0.0</v>
      </c>
      <c r="O32" s="28">
        <v>0.0</v>
      </c>
      <c r="P32" s="28">
        <v>0.0</v>
      </c>
      <c r="Q32" s="28">
        <v>4.0</v>
      </c>
      <c r="R32" s="28">
        <v>0.0</v>
      </c>
      <c r="S32" s="28">
        <v>0.0</v>
      </c>
      <c r="T32" s="28">
        <v>2.0</v>
      </c>
      <c r="U32" s="31">
        <v>0.0</v>
      </c>
      <c r="V32" s="43">
        <v>0.0</v>
      </c>
      <c r="W32" s="24">
        <f t="shared" ref="W32:X32" si="30">C32+F32+I32+L32+O32+R32+U32</f>
        <v>3.5</v>
      </c>
      <c r="X32" s="24">
        <f t="shared" si="30"/>
        <v>4</v>
      </c>
      <c r="Y32" s="24">
        <f t="shared" si="3"/>
        <v>6</v>
      </c>
      <c r="Z32" s="35">
        <f t="shared" si="5"/>
        <v>12.28070175</v>
      </c>
      <c r="AA32" s="35">
        <f t="shared" si="6"/>
        <v>22.22222222</v>
      </c>
      <c r="AB32" s="35">
        <f t="shared" si="7"/>
        <v>25</v>
      </c>
    </row>
    <row r="33" ht="15.75" customHeight="1">
      <c r="A33" s="40">
        <v>26.0</v>
      </c>
      <c r="B33" s="40" t="s">
        <v>59</v>
      </c>
      <c r="C33" s="48">
        <v>2.0</v>
      </c>
      <c r="D33" s="48">
        <v>3.0</v>
      </c>
      <c r="E33" s="48">
        <v>2.0</v>
      </c>
      <c r="F33" s="29">
        <v>3.0</v>
      </c>
      <c r="G33" s="29">
        <v>1.0</v>
      </c>
      <c r="H33" s="29">
        <v>0.0</v>
      </c>
      <c r="I33" s="28">
        <v>1.0</v>
      </c>
      <c r="J33" s="28">
        <v>1.0</v>
      </c>
      <c r="K33" s="28">
        <v>2.0</v>
      </c>
      <c r="L33" s="28">
        <v>4.0</v>
      </c>
      <c r="M33" s="28">
        <v>2.0</v>
      </c>
      <c r="N33" s="28">
        <v>2.0</v>
      </c>
      <c r="O33" s="28">
        <v>1.0</v>
      </c>
      <c r="P33" s="28">
        <v>1.0</v>
      </c>
      <c r="Q33" s="28">
        <v>4.0</v>
      </c>
      <c r="R33" s="28">
        <v>3.0</v>
      </c>
      <c r="S33" s="28">
        <v>1.0</v>
      </c>
      <c r="T33" s="28">
        <v>2.0</v>
      </c>
      <c r="U33" s="31">
        <v>1.0</v>
      </c>
      <c r="V33" s="43">
        <v>1.0</v>
      </c>
      <c r="W33" s="24">
        <f t="shared" ref="W33:X33" si="31">C33+F33+I33+L33+O33+R33+U33</f>
        <v>15</v>
      </c>
      <c r="X33" s="24">
        <f t="shared" si="31"/>
        <v>10</v>
      </c>
      <c r="Y33" s="24">
        <f t="shared" si="3"/>
        <v>12</v>
      </c>
      <c r="Z33" s="35">
        <f t="shared" si="5"/>
        <v>52.63157895</v>
      </c>
      <c r="AA33" s="35">
        <f t="shared" si="6"/>
        <v>55.55555556</v>
      </c>
      <c r="AB33" s="35">
        <f t="shared" si="7"/>
        <v>50</v>
      </c>
    </row>
    <row r="34" ht="15.75" customHeight="1">
      <c r="A34" s="53"/>
      <c r="B34" s="54" t="s">
        <v>65</v>
      </c>
      <c r="C34" s="56">
        <v>3.0</v>
      </c>
      <c r="D34" s="56">
        <v>5.0</v>
      </c>
      <c r="E34" s="56">
        <v>2.0</v>
      </c>
      <c r="F34" s="57">
        <v>5.0</v>
      </c>
      <c r="G34" s="57">
        <v>2.0</v>
      </c>
      <c r="H34" s="57">
        <v>2.0</v>
      </c>
      <c r="I34" s="57">
        <v>3.0</v>
      </c>
      <c r="J34" s="57">
        <v>3.0</v>
      </c>
      <c r="K34" s="57">
        <v>4.0</v>
      </c>
      <c r="L34" s="57">
        <v>5.5</v>
      </c>
      <c r="M34" s="57">
        <v>3.0</v>
      </c>
      <c r="N34" s="57">
        <v>4.0</v>
      </c>
      <c r="O34" s="57">
        <v>4.0</v>
      </c>
      <c r="P34" s="57">
        <v>1.0</v>
      </c>
      <c r="Q34" s="57">
        <v>4.0</v>
      </c>
      <c r="R34" s="57">
        <v>6.0</v>
      </c>
      <c r="S34" s="57">
        <v>1.0</v>
      </c>
      <c r="T34" s="57">
        <v>4.0</v>
      </c>
      <c r="U34" s="66">
        <v>2.0</v>
      </c>
      <c r="V34" s="34">
        <v>3.0</v>
      </c>
      <c r="W34" s="24">
        <f t="shared" ref="W34:X34" si="32">C34+F34+I34+L34+O34+R34+U34</f>
        <v>28.5</v>
      </c>
      <c r="X34" s="24">
        <f t="shared" si="32"/>
        <v>18</v>
      </c>
      <c r="Y34" s="24">
        <f t="shared" si="3"/>
        <v>20</v>
      </c>
      <c r="Z34" s="35">
        <f t="shared" si="5"/>
        <v>100</v>
      </c>
      <c r="AA34" s="35">
        <f t="shared" si="6"/>
        <v>100</v>
      </c>
      <c r="AB34" s="35">
        <f t="shared" ref="AB34:AB59" si="34">Y34*100/20</f>
        <v>100</v>
      </c>
    </row>
    <row r="35" ht="15.75" customHeight="1">
      <c r="A35" s="40">
        <v>27.0</v>
      </c>
      <c r="B35" s="40" t="s">
        <v>61</v>
      </c>
      <c r="C35" s="48">
        <v>2.0</v>
      </c>
      <c r="D35" s="48">
        <v>2.0</v>
      </c>
      <c r="E35" s="48">
        <v>0.0</v>
      </c>
      <c r="F35" s="29">
        <v>2.0</v>
      </c>
      <c r="G35" s="28">
        <v>1.0</v>
      </c>
      <c r="H35" s="29">
        <v>2.0</v>
      </c>
      <c r="I35" s="28">
        <v>1.0</v>
      </c>
      <c r="J35" s="28">
        <v>1.0</v>
      </c>
      <c r="K35" s="28">
        <v>0.0</v>
      </c>
      <c r="L35" s="28">
        <v>4.0</v>
      </c>
      <c r="M35" s="28">
        <v>1.0</v>
      </c>
      <c r="N35" s="28">
        <v>2.0</v>
      </c>
      <c r="O35" s="28">
        <v>0.0</v>
      </c>
      <c r="P35" s="28">
        <v>1.0</v>
      </c>
      <c r="Q35" s="28">
        <v>2.0</v>
      </c>
      <c r="R35" s="28">
        <v>2.0</v>
      </c>
      <c r="S35" s="28">
        <v>1.0</v>
      </c>
      <c r="T35" s="28">
        <v>2.0</v>
      </c>
      <c r="U35" s="31">
        <v>1.0</v>
      </c>
      <c r="V35" s="43">
        <v>1.0</v>
      </c>
      <c r="W35" s="24">
        <f t="shared" ref="W35:X35" si="33">C35+F35+I35+L35+O35+R35+U35</f>
        <v>12</v>
      </c>
      <c r="X35" s="24">
        <f t="shared" si="33"/>
        <v>8</v>
      </c>
      <c r="Y35" s="24">
        <f t="shared" si="3"/>
        <v>8</v>
      </c>
      <c r="Z35" s="35">
        <f t="shared" si="5"/>
        <v>42.10526316</v>
      </c>
      <c r="AA35" s="35">
        <f t="shared" si="6"/>
        <v>44.44444444</v>
      </c>
      <c r="AB35" s="35">
        <f t="shared" si="34"/>
        <v>40</v>
      </c>
    </row>
    <row r="36" ht="15.75" customHeight="1">
      <c r="A36" s="40">
        <v>28.0</v>
      </c>
      <c r="B36" s="40" t="s">
        <v>62</v>
      </c>
      <c r="C36" s="48">
        <v>2.0</v>
      </c>
      <c r="D36" s="48">
        <v>3.0</v>
      </c>
      <c r="E36" s="48">
        <v>0.0</v>
      </c>
      <c r="F36" s="29">
        <v>2.0</v>
      </c>
      <c r="G36" s="29">
        <v>1.0</v>
      </c>
      <c r="H36" s="29">
        <v>2.0</v>
      </c>
      <c r="I36" s="28">
        <v>1.0</v>
      </c>
      <c r="J36" s="28">
        <v>1.0</v>
      </c>
      <c r="K36" s="28">
        <v>2.0</v>
      </c>
      <c r="L36" s="28">
        <v>2.5</v>
      </c>
      <c r="M36" s="28">
        <v>1.0</v>
      </c>
      <c r="N36" s="28">
        <v>2.0</v>
      </c>
      <c r="O36" s="28">
        <v>1.0</v>
      </c>
      <c r="P36" s="28">
        <v>1.0</v>
      </c>
      <c r="Q36" s="28">
        <v>2.0</v>
      </c>
      <c r="R36" s="28">
        <v>2.0</v>
      </c>
      <c r="S36" s="28">
        <v>1.0</v>
      </c>
      <c r="T36" s="28">
        <v>2.0</v>
      </c>
      <c r="U36" s="31">
        <v>1.0</v>
      </c>
      <c r="V36" s="43">
        <v>1.0</v>
      </c>
      <c r="W36" s="24">
        <f t="shared" ref="W36:X36" si="35">C36+F36+I36+L36+O36+R36+U36</f>
        <v>11.5</v>
      </c>
      <c r="X36" s="24">
        <f t="shared" si="35"/>
        <v>9</v>
      </c>
      <c r="Y36" s="24">
        <f t="shared" si="3"/>
        <v>10</v>
      </c>
      <c r="Z36" s="35">
        <f t="shared" si="5"/>
        <v>40.35087719</v>
      </c>
      <c r="AA36" s="35">
        <f t="shared" si="6"/>
        <v>50</v>
      </c>
      <c r="AB36" s="35">
        <f t="shared" si="34"/>
        <v>50</v>
      </c>
    </row>
    <row r="37" ht="15.75" customHeight="1">
      <c r="A37" s="40">
        <v>29.0</v>
      </c>
      <c r="B37" s="40" t="s">
        <v>66</v>
      </c>
      <c r="C37" s="48">
        <v>2.0</v>
      </c>
      <c r="D37" s="48">
        <v>2.0</v>
      </c>
      <c r="E37" s="48">
        <v>0.0</v>
      </c>
      <c r="F37" s="28">
        <v>2.0</v>
      </c>
      <c r="G37" s="28">
        <v>1.0</v>
      </c>
      <c r="H37" s="28">
        <v>2.0</v>
      </c>
      <c r="I37" s="28">
        <v>1.0</v>
      </c>
      <c r="J37" s="28">
        <v>1.0</v>
      </c>
      <c r="K37" s="28">
        <v>0.0</v>
      </c>
      <c r="L37" s="28">
        <v>4.0</v>
      </c>
      <c r="M37" s="28">
        <v>1.0</v>
      </c>
      <c r="N37" s="28">
        <v>2.0</v>
      </c>
      <c r="O37" s="28">
        <v>0.0</v>
      </c>
      <c r="P37" s="28">
        <v>1.0</v>
      </c>
      <c r="Q37" s="28">
        <v>2.0</v>
      </c>
      <c r="R37" s="28">
        <v>2.0</v>
      </c>
      <c r="S37" s="28">
        <v>1.0</v>
      </c>
      <c r="T37" s="28">
        <v>2.0</v>
      </c>
      <c r="U37" s="31">
        <v>1.0</v>
      </c>
      <c r="V37" s="43">
        <v>1.0</v>
      </c>
      <c r="W37" s="24">
        <f t="shared" ref="W37:X37" si="36">C37+F37+I37+L37+O37+R37+U37</f>
        <v>12</v>
      </c>
      <c r="X37" s="24">
        <f t="shared" si="36"/>
        <v>8</v>
      </c>
      <c r="Y37" s="24">
        <f t="shared" si="3"/>
        <v>8</v>
      </c>
      <c r="Z37" s="35">
        <f t="shared" si="5"/>
        <v>42.10526316</v>
      </c>
      <c r="AA37" s="35">
        <f t="shared" si="6"/>
        <v>44.44444444</v>
      </c>
      <c r="AB37" s="35">
        <f t="shared" si="34"/>
        <v>40</v>
      </c>
    </row>
    <row r="38" ht="15.75" customHeight="1">
      <c r="A38" s="40">
        <v>30.0</v>
      </c>
      <c r="B38" s="40" t="s">
        <v>67</v>
      </c>
      <c r="C38" s="48">
        <v>0.0</v>
      </c>
      <c r="D38" s="48">
        <v>1.0</v>
      </c>
      <c r="E38" s="48">
        <v>0.0</v>
      </c>
      <c r="F38" s="29">
        <v>1.0</v>
      </c>
      <c r="G38" s="29">
        <v>1.0</v>
      </c>
      <c r="H38" s="29">
        <v>2.0</v>
      </c>
      <c r="I38" s="28">
        <v>1.0</v>
      </c>
      <c r="J38" s="28">
        <v>1.0</v>
      </c>
      <c r="K38" s="28">
        <v>0.0</v>
      </c>
      <c r="L38" s="28">
        <v>2.5</v>
      </c>
      <c r="M38" s="28">
        <v>1.0</v>
      </c>
      <c r="N38" s="28">
        <v>2.0</v>
      </c>
      <c r="O38" s="28">
        <v>0.0</v>
      </c>
      <c r="P38" s="28">
        <v>0.0</v>
      </c>
      <c r="Q38" s="28">
        <v>2.0</v>
      </c>
      <c r="R38" s="28">
        <v>1.0</v>
      </c>
      <c r="S38" s="28">
        <v>0.0</v>
      </c>
      <c r="T38" s="28">
        <v>2.0</v>
      </c>
      <c r="U38" s="31">
        <v>0.0</v>
      </c>
      <c r="V38" s="43">
        <v>1.0</v>
      </c>
      <c r="W38" s="24">
        <f t="shared" ref="W38:X38" si="37">C38+F38+I38+L38+O38+R38+U38</f>
        <v>5.5</v>
      </c>
      <c r="X38" s="24">
        <f t="shared" si="37"/>
        <v>5</v>
      </c>
      <c r="Y38" s="24">
        <f t="shared" si="3"/>
        <v>8</v>
      </c>
      <c r="Z38" s="35">
        <f t="shared" si="5"/>
        <v>19.29824561</v>
      </c>
      <c r="AA38" s="35">
        <f t="shared" si="6"/>
        <v>27.77777778</v>
      </c>
      <c r="AB38" s="35">
        <f t="shared" si="34"/>
        <v>40</v>
      </c>
    </row>
    <row r="39" ht="15.75" customHeight="1">
      <c r="A39" s="40">
        <v>31.0</v>
      </c>
      <c r="B39" s="40" t="s">
        <v>69</v>
      </c>
      <c r="C39" s="60">
        <v>0.0</v>
      </c>
      <c r="D39" s="60">
        <v>2.0</v>
      </c>
      <c r="E39" s="48">
        <v>0.0</v>
      </c>
      <c r="F39" s="60">
        <v>2.0</v>
      </c>
      <c r="G39" s="60">
        <v>1.0</v>
      </c>
      <c r="H39" s="43">
        <v>2.0</v>
      </c>
      <c r="I39" s="60">
        <v>1.0</v>
      </c>
      <c r="J39" s="60">
        <v>0.0</v>
      </c>
      <c r="K39" s="43">
        <v>0.0</v>
      </c>
      <c r="L39" s="60">
        <v>4.0</v>
      </c>
      <c r="M39" s="60">
        <v>1.0</v>
      </c>
      <c r="N39" s="43">
        <v>0.0</v>
      </c>
      <c r="O39" s="60">
        <v>0.0</v>
      </c>
      <c r="P39" s="60">
        <v>0.0</v>
      </c>
      <c r="Q39" s="43">
        <v>0.0</v>
      </c>
      <c r="R39" s="60">
        <v>0.0</v>
      </c>
      <c r="S39" s="60">
        <v>0.0</v>
      </c>
      <c r="T39" s="43">
        <v>0.0</v>
      </c>
      <c r="U39" s="31">
        <v>0.0</v>
      </c>
      <c r="V39" s="43">
        <v>1.0</v>
      </c>
      <c r="W39" s="24">
        <f t="shared" ref="W39:X39" si="38">C39+F39+I39+L39+O39+R39+U39</f>
        <v>7</v>
      </c>
      <c r="X39" s="24">
        <f t="shared" si="38"/>
        <v>5</v>
      </c>
      <c r="Y39" s="24">
        <f t="shared" si="3"/>
        <v>2</v>
      </c>
      <c r="Z39" s="35">
        <f t="shared" si="5"/>
        <v>24.56140351</v>
      </c>
      <c r="AA39" s="35">
        <f t="shared" si="6"/>
        <v>27.77777778</v>
      </c>
      <c r="AB39" s="35">
        <f t="shared" si="34"/>
        <v>10</v>
      </c>
    </row>
    <row r="40" ht="15.75" customHeight="1">
      <c r="A40" s="40">
        <v>32.0</v>
      </c>
      <c r="B40" s="40" t="s">
        <v>70</v>
      </c>
      <c r="C40" s="48">
        <v>2.0</v>
      </c>
      <c r="D40" s="48">
        <v>2.0</v>
      </c>
      <c r="E40" s="48">
        <v>0.0</v>
      </c>
      <c r="F40" s="29">
        <v>2.0</v>
      </c>
      <c r="G40" s="29">
        <v>1.0</v>
      </c>
      <c r="H40" s="28">
        <v>2.0</v>
      </c>
      <c r="I40" s="28">
        <v>1.0</v>
      </c>
      <c r="J40" s="28">
        <v>1.0</v>
      </c>
      <c r="K40" s="28">
        <v>0.0</v>
      </c>
      <c r="L40" s="28">
        <v>4.0</v>
      </c>
      <c r="M40" s="28">
        <v>1.0</v>
      </c>
      <c r="N40" s="28">
        <v>2.0</v>
      </c>
      <c r="O40" s="28">
        <v>0.0</v>
      </c>
      <c r="P40" s="28">
        <v>1.0</v>
      </c>
      <c r="Q40" s="28">
        <v>2.0</v>
      </c>
      <c r="R40" s="28">
        <v>0.0</v>
      </c>
      <c r="S40" s="28">
        <v>1.0</v>
      </c>
      <c r="T40" s="28">
        <v>2.0</v>
      </c>
      <c r="U40" s="31">
        <v>1.0</v>
      </c>
      <c r="V40" s="43">
        <v>1.0</v>
      </c>
      <c r="W40" s="24">
        <f t="shared" ref="W40:X40" si="39">C40+F40+I40+L40+O40+R40+U40</f>
        <v>10</v>
      </c>
      <c r="X40" s="24">
        <f t="shared" si="39"/>
        <v>8</v>
      </c>
      <c r="Y40" s="24">
        <f t="shared" si="3"/>
        <v>8</v>
      </c>
      <c r="Z40" s="35">
        <f t="shared" si="5"/>
        <v>35.0877193</v>
      </c>
      <c r="AA40" s="35">
        <f t="shared" si="6"/>
        <v>44.44444444</v>
      </c>
      <c r="AB40" s="35">
        <f t="shared" si="34"/>
        <v>40</v>
      </c>
    </row>
    <row r="41" ht="15.75" customHeight="1">
      <c r="A41" s="40">
        <v>33.0</v>
      </c>
      <c r="B41" s="40" t="s">
        <v>72</v>
      </c>
      <c r="C41" s="48">
        <v>2.0</v>
      </c>
      <c r="D41" s="48">
        <v>2.0</v>
      </c>
      <c r="E41" s="48">
        <v>0.0</v>
      </c>
      <c r="F41" s="28">
        <v>3.0</v>
      </c>
      <c r="G41" s="28">
        <v>1.0</v>
      </c>
      <c r="H41" s="28">
        <v>2.0</v>
      </c>
      <c r="I41" s="28">
        <v>1.0</v>
      </c>
      <c r="J41" s="28">
        <v>1.0</v>
      </c>
      <c r="K41" s="28">
        <v>2.0</v>
      </c>
      <c r="L41" s="28">
        <v>2.5</v>
      </c>
      <c r="M41" s="28">
        <v>1.0</v>
      </c>
      <c r="N41" s="28">
        <v>2.0</v>
      </c>
      <c r="O41" s="28">
        <v>1.0</v>
      </c>
      <c r="P41" s="28">
        <v>1.0</v>
      </c>
      <c r="Q41" s="28">
        <v>2.0</v>
      </c>
      <c r="R41" s="28">
        <v>2.0</v>
      </c>
      <c r="S41" s="28">
        <v>1.0</v>
      </c>
      <c r="T41" s="28">
        <v>2.0</v>
      </c>
      <c r="U41" s="31">
        <v>1.0</v>
      </c>
      <c r="V41" s="43">
        <v>1.0</v>
      </c>
      <c r="W41" s="24">
        <f t="shared" ref="W41:X41" si="40">C41+F41+I41+L41+O41+R41+U41</f>
        <v>12.5</v>
      </c>
      <c r="X41" s="24">
        <f t="shared" si="40"/>
        <v>8</v>
      </c>
      <c r="Y41" s="24">
        <f t="shared" si="3"/>
        <v>10</v>
      </c>
      <c r="Z41" s="35">
        <f t="shared" si="5"/>
        <v>43.85964912</v>
      </c>
      <c r="AA41" s="35">
        <f t="shared" si="6"/>
        <v>44.44444444</v>
      </c>
      <c r="AB41" s="35">
        <f t="shared" si="34"/>
        <v>50</v>
      </c>
    </row>
    <row r="42" ht="15.75" customHeight="1">
      <c r="A42" s="40">
        <v>34.0</v>
      </c>
      <c r="B42" s="40" t="s">
        <v>73</v>
      </c>
      <c r="C42" s="48">
        <v>2.0</v>
      </c>
      <c r="D42" s="48">
        <v>3.0</v>
      </c>
      <c r="E42" s="48">
        <v>0.0</v>
      </c>
      <c r="F42" s="28">
        <v>3.0</v>
      </c>
      <c r="G42" s="28">
        <v>1.0</v>
      </c>
      <c r="H42" s="28">
        <v>2.0</v>
      </c>
      <c r="I42" s="28">
        <v>1.0</v>
      </c>
      <c r="J42" s="28">
        <v>1.0</v>
      </c>
      <c r="K42" s="28">
        <v>2.0</v>
      </c>
      <c r="L42" s="28">
        <v>4.0</v>
      </c>
      <c r="M42" s="28">
        <v>1.0</v>
      </c>
      <c r="N42" s="28">
        <v>2.0</v>
      </c>
      <c r="O42" s="28">
        <v>1.0</v>
      </c>
      <c r="P42" s="28">
        <v>1.0</v>
      </c>
      <c r="Q42" s="28">
        <v>2.0</v>
      </c>
      <c r="R42" s="28">
        <v>3.0</v>
      </c>
      <c r="S42" s="28">
        <v>1.0</v>
      </c>
      <c r="T42" s="28">
        <v>2.0</v>
      </c>
      <c r="U42" s="31">
        <v>1.0</v>
      </c>
      <c r="V42" s="43">
        <v>1.0</v>
      </c>
      <c r="W42" s="24">
        <f t="shared" ref="W42:X42" si="41">C42+F42+I42+L42+O42+R42+U42</f>
        <v>15</v>
      </c>
      <c r="X42" s="24">
        <f t="shared" si="41"/>
        <v>9</v>
      </c>
      <c r="Y42" s="24">
        <f t="shared" si="3"/>
        <v>10</v>
      </c>
      <c r="Z42" s="35">
        <f t="shared" si="5"/>
        <v>52.63157895</v>
      </c>
      <c r="AA42" s="35">
        <f t="shared" si="6"/>
        <v>50</v>
      </c>
      <c r="AB42" s="35">
        <f t="shared" si="34"/>
        <v>50</v>
      </c>
    </row>
    <row r="43" ht="15.75" customHeight="1">
      <c r="A43" s="40">
        <v>35.0</v>
      </c>
      <c r="B43" s="40" t="s">
        <v>74</v>
      </c>
      <c r="C43" s="67">
        <v>2.0</v>
      </c>
      <c r="D43" s="67">
        <v>3.0</v>
      </c>
      <c r="E43" s="48">
        <v>0.0</v>
      </c>
      <c r="F43" s="63">
        <v>3.0</v>
      </c>
      <c r="G43" s="63">
        <v>1.0</v>
      </c>
      <c r="H43" s="62">
        <v>2.0</v>
      </c>
      <c r="I43" s="62">
        <v>1.0</v>
      </c>
      <c r="J43" s="62">
        <v>1.0</v>
      </c>
      <c r="K43" s="62">
        <v>2.0</v>
      </c>
      <c r="L43" s="62">
        <v>4.0</v>
      </c>
      <c r="M43" s="62">
        <v>1.0</v>
      </c>
      <c r="N43" s="62">
        <v>2.0</v>
      </c>
      <c r="O43" s="62">
        <v>1.0</v>
      </c>
      <c r="P43" s="62">
        <v>1.0</v>
      </c>
      <c r="Q43" s="62">
        <v>2.0</v>
      </c>
      <c r="R43" s="62">
        <v>3.0</v>
      </c>
      <c r="S43" s="62">
        <v>1.0</v>
      </c>
      <c r="T43" s="62">
        <v>2.0</v>
      </c>
      <c r="U43" s="31">
        <v>1.0</v>
      </c>
      <c r="V43" s="43">
        <v>1.0</v>
      </c>
      <c r="W43" s="24">
        <f t="shared" ref="W43:X43" si="42">C43+F43+I43+L43+O43+R43+U43</f>
        <v>15</v>
      </c>
      <c r="X43" s="24">
        <f t="shared" si="42"/>
        <v>9</v>
      </c>
      <c r="Y43" s="24">
        <f t="shared" si="3"/>
        <v>10</v>
      </c>
      <c r="Z43" s="35">
        <f t="shared" si="5"/>
        <v>52.63157895</v>
      </c>
      <c r="AA43" s="35">
        <f t="shared" si="6"/>
        <v>50</v>
      </c>
      <c r="AB43" s="35">
        <f t="shared" si="34"/>
        <v>50</v>
      </c>
    </row>
    <row r="44" ht="15.75" customHeight="1">
      <c r="A44" s="40">
        <v>36.0</v>
      </c>
      <c r="B44" s="40" t="s">
        <v>75</v>
      </c>
      <c r="C44" s="28">
        <v>2.0</v>
      </c>
      <c r="D44" s="28">
        <v>2.0</v>
      </c>
      <c r="E44" s="48">
        <v>0.0</v>
      </c>
      <c r="F44" s="28">
        <v>2.0</v>
      </c>
      <c r="G44" s="28">
        <v>1.0</v>
      </c>
      <c r="H44" s="28">
        <v>2.0</v>
      </c>
      <c r="I44" s="28">
        <v>1.0</v>
      </c>
      <c r="J44" s="28">
        <v>0.0</v>
      </c>
      <c r="K44" s="28">
        <v>0.0</v>
      </c>
      <c r="L44" s="28">
        <v>4.0</v>
      </c>
      <c r="M44" s="28">
        <v>0.0</v>
      </c>
      <c r="N44" s="28">
        <v>2.0</v>
      </c>
      <c r="O44" s="28">
        <v>0.0</v>
      </c>
      <c r="P44" s="28">
        <v>1.0</v>
      </c>
      <c r="Q44" s="28">
        <v>0.0</v>
      </c>
      <c r="R44" s="28">
        <v>0.0</v>
      </c>
      <c r="S44" s="28">
        <v>1.0</v>
      </c>
      <c r="T44" s="28">
        <v>0.0</v>
      </c>
      <c r="U44" s="31">
        <v>1.0</v>
      </c>
      <c r="V44" s="43">
        <v>1.0</v>
      </c>
      <c r="W44" s="24">
        <f t="shared" ref="W44:X44" si="43">C44+F44+I44+L44+O44+R44+U44</f>
        <v>10</v>
      </c>
      <c r="X44" s="24">
        <f t="shared" si="43"/>
        <v>6</v>
      </c>
      <c r="Y44" s="24">
        <f t="shared" si="3"/>
        <v>4</v>
      </c>
      <c r="Z44" s="35">
        <f t="shared" si="5"/>
        <v>35.0877193</v>
      </c>
      <c r="AA44" s="35">
        <f t="shared" si="6"/>
        <v>33.33333333</v>
      </c>
      <c r="AB44" s="35">
        <f t="shared" si="34"/>
        <v>20</v>
      </c>
    </row>
    <row r="45" ht="15.75" customHeight="1">
      <c r="A45" s="40">
        <v>37.0</v>
      </c>
      <c r="B45" s="40" t="s">
        <v>77</v>
      </c>
      <c r="C45" s="28">
        <v>2.0</v>
      </c>
      <c r="D45" s="28">
        <v>3.0</v>
      </c>
      <c r="E45" s="48">
        <v>0.0</v>
      </c>
      <c r="F45" s="28">
        <v>3.0</v>
      </c>
      <c r="G45" s="28">
        <v>1.0</v>
      </c>
      <c r="H45" s="28">
        <v>2.0</v>
      </c>
      <c r="I45" s="28">
        <v>1.0</v>
      </c>
      <c r="J45" s="28">
        <v>0.0</v>
      </c>
      <c r="K45" s="28">
        <v>2.0</v>
      </c>
      <c r="L45" s="28">
        <v>4.0</v>
      </c>
      <c r="M45" s="28">
        <v>0.0</v>
      </c>
      <c r="N45" s="28">
        <v>2.0</v>
      </c>
      <c r="O45" s="28">
        <v>1.0</v>
      </c>
      <c r="P45" s="28">
        <v>1.0</v>
      </c>
      <c r="Q45" s="28">
        <v>2.0</v>
      </c>
      <c r="R45" s="28">
        <v>3.0</v>
      </c>
      <c r="S45" s="28">
        <v>1.0</v>
      </c>
      <c r="T45" s="28">
        <v>2.0</v>
      </c>
      <c r="U45" s="31">
        <v>1.0</v>
      </c>
      <c r="V45" s="43">
        <v>1.0</v>
      </c>
      <c r="W45" s="24">
        <f t="shared" ref="W45:X45" si="44">C45+F45+I45+L45+O45+R45+U45</f>
        <v>15</v>
      </c>
      <c r="X45" s="24">
        <f t="shared" si="44"/>
        <v>7</v>
      </c>
      <c r="Y45" s="24">
        <f t="shared" si="3"/>
        <v>10</v>
      </c>
      <c r="Z45" s="35">
        <f t="shared" si="5"/>
        <v>52.63157895</v>
      </c>
      <c r="AA45" s="35">
        <f t="shared" si="6"/>
        <v>38.88888889</v>
      </c>
      <c r="AB45" s="35">
        <f t="shared" si="34"/>
        <v>50</v>
      </c>
    </row>
    <row r="46" ht="15.75" customHeight="1">
      <c r="A46" s="40">
        <v>38.0</v>
      </c>
      <c r="B46" s="40" t="s">
        <v>78</v>
      </c>
      <c r="C46" s="28">
        <v>2.0</v>
      </c>
      <c r="D46" s="28">
        <v>1.0</v>
      </c>
      <c r="E46" s="48">
        <v>0.0</v>
      </c>
      <c r="F46" s="28">
        <v>1.0</v>
      </c>
      <c r="G46" s="28">
        <v>1.0</v>
      </c>
      <c r="H46" s="28">
        <v>2.0</v>
      </c>
      <c r="I46" s="28">
        <v>1.0</v>
      </c>
      <c r="J46" s="28">
        <v>0.0</v>
      </c>
      <c r="K46" s="28">
        <v>0.0</v>
      </c>
      <c r="L46" s="28">
        <v>2.5</v>
      </c>
      <c r="M46" s="28">
        <v>0.0</v>
      </c>
      <c r="N46" s="28">
        <v>2.0</v>
      </c>
      <c r="O46" s="28">
        <v>0.0</v>
      </c>
      <c r="P46" s="28">
        <v>1.0</v>
      </c>
      <c r="Q46" s="28">
        <v>0.0</v>
      </c>
      <c r="R46" s="28">
        <v>0.0</v>
      </c>
      <c r="S46" s="28">
        <v>1.0</v>
      </c>
      <c r="T46" s="28">
        <v>0.0</v>
      </c>
      <c r="U46" s="31">
        <v>1.0</v>
      </c>
      <c r="V46" s="43">
        <v>1.0</v>
      </c>
      <c r="W46" s="24">
        <f t="shared" ref="W46:X46" si="45">C46+F46+I46+L46+O46+R46+U46</f>
        <v>7.5</v>
      </c>
      <c r="X46" s="24">
        <f t="shared" si="45"/>
        <v>5</v>
      </c>
      <c r="Y46" s="24">
        <f t="shared" si="3"/>
        <v>4</v>
      </c>
      <c r="Z46" s="35">
        <f t="shared" si="5"/>
        <v>26.31578947</v>
      </c>
      <c r="AA46" s="35">
        <f t="shared" si="6"/>
        <v>27.77777778</v>
      </c>
      <c r="AB46" s="35">
        <f t="shared" si="34"/>
        <v>20</v>
      </c>
    </row>
    <row r="47" ht="15.75" customHeight="1">
      <c r="A47" s="40">
        <v>39.0</v>
      </c>
      <c r="B47" s="40" t="s">
        <v>80</v>
      </c>
      <c r="C47" s="28">
        <v>0.0</v>
      </c>
      <c r="D47" s="28">
        <v>2.0</v>
      </c>
      <c r="E47" s="48">
        <v>0.0</v>
      </c>
      <c r="F47" s="28">
        <v>2.0</v>
      </c>
      <c r="G47" s="28">
        <v>0.0</v>
      </c>
      <c r="H47" s="28">
        <v>2.0</v>
      </c>
      <c r="I47" s="28">
        <v>0.0</v>
      </c>
      <c r="J47" s="28">
        <v>0.0</v>
      </c>
      <c r="K47" s="28">
        <v>0.0</v>
      </c>
      <c r="L47" s="28">
        <v>1.5</v>
      </c>
      <c r="M47" s="28">
        <v>0.0</v>
      </c>
      <c r="N47" s="28">
        <v>0.0</v>
      </c>
      <c r="O47" s="28">
        <v>0.0</v>
      </c>
      <c r="P47" s="28">
        <v>0.0</v>
      </c>
      <c r="Q47" s="28">
        <v>0.0</v>
      </c>
      <c r="R47" s="28">
        <v>0.0</v>
      </c>
      <c r="S47" s="28">
        <v>0.0</v>
      </c>
      <c r="T47" s="28">
        <v>0.0</v>
      </c>
      <c r="U47" s="31">
        <v>0.0</v>
      </c>
      <c r="V47" s="43">
        <v>0.0</v>
      </c>
      <c r="W47" s="24">
        <f t="shared" ref="W47:X47" si="46">C47+F47+I47+L47+O47+R47+U47</f>
        <v>3.5</v>
      </c>
      <c r="X47" s="24">
        <f t="shared" si="46"/>
        <v>2</v>
      </c>
      <c r="Y47" s="24">
        <f t="shared" si="3"/>
        <v>2</v>
      </c>
      <c r="Z47" s="35">
        <f t="shared" si="5"/>
        <v>12.28070175</v>
      </c>
      <c r="AA47" s="35">
        <f t="shared" si="6"/>
        <v>11.11111111</v>
      </c>
      <c r="AB47" s="35">
        <f t="shared" si="34"/>
        <v>10</v>
      </c>
    </row>
    <row r="48" ht="15.75" customHeight="1">
      <c r="A48" s="40">
        <v>40.0</v>
      </c>
      <c r="B48" s="40" t="s">
        <v>81</v>
      </c>
      <c r="C48" s="28">
        <v>2.0</v>
      </c>
      <c r="D48" s="28">
        <v>3.0</v>
      </c>
      <c r="E48" s="48">
        <v>0.0</v>
      </c>
      <c r="F48" s="28">
        <v>3.0</v>
      </c>
      <c r="G48" s="28">
        <v>0.0</v>
      </c>
      <c r="H48" s="28">
        <v>2.0</v>
      </c>
      <c r="I48" s="28">
        <v>0.0</v>
      </c>
      <c r="J48" s="28">
        <v>1.0</v>
      </c>
      <c r="K48" s="28">
        <v>2.0</v>
      </c>
      <c r="L48" s="28">
        <v>3.0</v>
      </c>
      <c r="M48" s="28">
        <v>1.0</v>
      </c>
      <c r="N48" s="28">
        <v>2.0</v>
      </c>
      <c r="O48" s="28">
        <v>1.0</v>
      </c>
      <c r="P48" s="28">
        <v>1.0</v>
      </c>
      <c r="Q48" s="28">
        <v>2.0</v>
      </c>
      <c r="R48" s="28">
        <v>2.0</v>
      </c>
      <c r="S48" s="28">
        <v>1.0</v>
      </c>
      <c r="T48" s="28">
        <v>2.0</v>
      </c>
      <c r="U48" s="31">
        <v>1.0</v>
      </c>
      <c r="V48" s="43">
        <v>0.0</v>
      </c>
      <c r="W48" s="24">
        <f t="shared" ref="W48:X48" si="47">C48+F48+I48+L48+O48+R48+U48</f>
        <v>12</v>
      </c>
      <c r="X48" s="24">
        <f t="shared" si="47"/>
        <v>7</v>
      </c>
      <c r="Y48" s="24">
        <f t="shared" si="3"/>
        <v>10</v>
      </c>
      <c r="Z48" s="35">
        <f t="shared" si="5"/>
        <v>42.10526316</v>
      </c>
      <c r="AA48" s="35">
        <f t="shared" si="6"/>
        <v>38.88888889</v>
      </c>
      <c r="AB48" s="35">
        <f t="shared" si="34"/>
        <v>50</v>
      </c>
    </row>
    <row r="49" ht="15.75" customHeight="1">
      <c r="A49" s="40">
        <v>41.0</v>
      </c>
      <c r="B49" s="40" t="s">
        <v>84</v>
      </c>
      <c r="C49" s="28">
        <v>2.0</v>
      </c>
      <c r="D49" s="28">
        <v>1.0</v>
      </c>
      <c r="E49" s="48">
        <v>0.0</v>
      </c>
      <c r="F49" s="28">
        <v>2.0</v>
      </c>
      <c r="G49" s="28">
        <v>0.0</v>
      </c>
      <c r="H49" s="28">
        <v>2.0</v>
      </c>
      <c r="I49" s="28">
        <v>0.0</v>
      </c>
      <c r="J49" s="28">
        <v>0.0</v>
      </c>
      <c r="K49" s="28">
        <v>0.0</v>
      </c>
      <c r="L49" s="28">
        <v>1.5</v>
      </c>
      <c r="M49" s="28">
        <v>0.0</v>
      </c>
      <c r="N49" s="28">
        <v>2.0</v>
      </c>
      <c r="O49" s="28">
        <v>0.0</v>
      </c>
      <c r="P49" s="28">
        <v>1.0</v>
      </c>
      <c r="Q49" s="28">
        <v>2.0</v>
      </c>
      <c r="R49" s="28">
        <v>0.0</v>
      </c>
      <c r="S49" s="28">
        <v>1.0</v>
      </c>
      <c r="T49" s="28">
        <v>2.0</v>
      </c>
      <c r="U49" s="31">
        <v>1.0</v>
      </c>
      <c r="V49" s="43">
        <v>0.0</v>
      </c>
      <c r="W49" s="24">
        <f t="shared" ref="W49:X49" si="48">C49+F49+I49+L49+O49+R49+U49</f>
        <v>6.5</v>
      </c>
      <c r="X49" s="24">
        <f t="shared" si="48"/>
        <v>3</v>
      </c>
      <c r="Y49" s="24">
        <f t="shared" si="3"/>
        <v>8</v>
      </c>
      <c r="Z49" s="35">
        <f t="shared" si="5"/>
        <v>22.80701754</v>
      </c>
      <c r="AA49" s="35">
        <f t="shared" si="6"/>
        <v>16.66666667</v>
      </c>
      <c r="AB49" s="35">
        <f t="shared" si="34"/>
        <v>40</v>
      </c>
    </row>
    <row r="50" ht="15.75" customHeight="1">
      <c r="A50" s="40">
        <v>42.0</v>
      </c>
      <c r="B50" s="40" t="s">
        <v>85</v>
      </c>
      <c r="C50" s="28">
        <v>2.0</v>
      </c>
      <c r="D50" s="28">
        <v>1.0</v>
      </c>
      <c r="E50" s="48">
        <v>0.0</v>
      </c>
      <c r="F50" s="28">
        <v>2.0</v>
      </c>
      <c r="G50" s="28">
        <v>1.0</v>
      </c>
      <c r="H50" s="28">
        <v>2.0</v>
      </c>
      <c r="I50" s="28">
        <v>1.0</v>
      </c>
      <c r="J50" s="28">
        <v>1.0</v>
      </c>
      <c r="K50" s="28">
        <v>2.0</v>
      </c>
      <c r="L50" s="28">
        <v>2.5</v>
      </c>
      <c r="M50" s="28">
        <v>1.0</v>
      </c>
      <c r="N50" s="28">
        <v>2.0</v>
      </c>
      <c r="O50" s="28">
        <v>1.0</v>
      </c>
      <c r="P50" s="28">
        <v>1.0</v>
      </c>
      <c r="Q50" s="28">
        <v>2.0</v>
      </c>
      <c r="R50" s="28">
        <v>1.0</v>
      </c>
      <c r="S50" s="28">
        <v>1.0</v>
      </c>
      <c r="T50" s="28">
        <v>2.0</v>
      </c>
      <c r="U50" s="31">
        <v>1.0</v>
      </c>
      <c r="V50" s="43">
        <v>1.0</v>
      </c>
      <c r="W50" s="24">
        <f t="shared" ref="W50:X50" si="49">C50+F50+I50+L50+O50+R50+U50</f>
        <v>10.5</v>
      </c>
      <c r="X50" s="24">
        <f t="shared" si="49"/>
        <v>7</v>
      </c>
      <c r="Y50" s="24">
        <f t="shared" si="3"/>
        <v>10</v>
      </c>
      <c r="Z50" s="35">
        <f t="shared" si="5"/>
        <v>36.84210526</v>
      </c>
      <c r="AA50" s="35">
        <f t="shared" si="6"/>
        <v>38.88888889</v>
      </c>
      <c r="AB50" s="35">
        <f t="shared" si="34"/>
        <v>50</v>
      </c>
    </row>
    <row r="51" ht="15.75" customHeight="1">
      <c r="A51" s="40">
        <v>43.0</v>
      </c>
      <c r="B51" s="40" t="s">
        <v>87</v>
      </c>
      <c r="C51" s="28">
        <v>2.0</v>
      </c>
      <c r="D51" s="28">
        <v>2.0</v>
      </c>
      <c r="E51" s="48">
        <v>0.0</v>
      </c>
      <c r="F51" s="28">
        <v>1.0</v>
      </c>
      <c r="G51" s="28">
        <v>1.0</v>
      </c>
      <c r="H51" s="28">
        <v>2.0</v>
      </c>
      <c r="I51" s="28">
        <v>1.0</v>
      </c>
      <c r="J51" s="28">
        <v>1.0</v>
      </c>
      <c r="K51" s="28">
        <v>0.0</v>
      </c>
      <c r="L51" s="28">
        <v>4.0</v>
      </c>
      <c r="M51" s="28">
        <v>1.0</v>
      </c>
      <c r="N51" s="28">
        <v>2.0</v>
      </c>
      <c r="O51" s="28">
        <v>0.0</v>
      </c>
      <c r="P51" s="28">
        <v>1.0</v>
      </c>
      <c r="Q51" s="28">
        <v>2.0</v>
      </c>
      <c r="R51" s="28">
        <v>2.0</v>
      </c>
      <c r="S51" s="28">
        <v>1.0</v>
      </c>
      <c r="T51" s="28">
        <v>2.0</v>
      </c>
      <c r="U51" s="31">
        <v>1.0</v>
      </c>
      <c r="V51" s="43">
        <v>1.0</v>
      </c>
      <c r="W51" s="24">
        <f t="shared" ref="W51:X51" si="50">C51+F51+I51+L51+O51+R51+U51</f>
        <v>11</v>
      </c>
      <c r="X51" s="24">
        <f t="shared" si="50"/>
        <v>8</v>
      </c>
      <c r="Y51" s="24">
        <f t="shared" si="3"/>
        <v>8</v>
      </c>
      <c r="Z51" s="35">
        <f t="shared" si="5"/>
        <v>38.59649123</v>
      </c>
      <c r="AA51" s="35">
        <f t="shared" si="6"/>
        <v>44.44444444</v>
      </c>
      <c r="AB51" s="35">
        <f t="shared" si="34"/>
        <v>40</v>
      </c>
    </row>
    <row r="52" ht="15.75" customHeight="1">
      <c r="A52" s="40">
        <v>44.0</v>
      </c>
      <c r="B52" s="40" t="s">
        <v>89</v>
      </c>
      <c r="C52" s="28">
        <v>2.0</v>
      </c>
      <c r="D52" s="28">
        <v>2.0</v>
      </c>
      <c r="E52" s="48">
        <v>0.0</v>
      </c>
      <c r="F52" s="28">
        <v>2.0</v>
      </c>
      <c r="G52" s="28">
        <v>1.0</v>
      </c>
      <c r="H52" s="28">
        <v>2.0</v>
      </c>
      <c r="I52" s="28">
        <v>1.0</v>
      </c>
      <c r="J52" s="28">
        <v>1.0</v>
      </c>
      <c r="K52" s="28">
        <v>0.0</v>
      </c>
      <c r="L52" s="28">
        <v>2.5</v>
      </c>
      <c r="M52" s="28">
        <v>1.0</v>
      </c>
      <c r="N52" s="28">
        <v>2.0</v>
      </c>
      <c r="O52" s="28">
        <v>0.0</v>
      </c>
      <c r="P52" s="28">
        <v>1.0</v>
      </c>
      <c r="Q52" s="28">
        <v>2.0</v>
      </c>
      <c r="R52" s="28">
        <v>2.0</v>
      </c>
      <c r="S52" s="28">
        <v>1.0</v>
      </c>
      <c r="T52" s="28">
        <v>2.0</v>
      </c>
      <c r="U52" s="31">
        <v>1.0</v>
      </c>
      <c r="V52" s="43">
        <v>1.0</v>
      </c>
      <c r="W52" s="24">
        <f t="shared" ref="W52:X52" si="51">C52+F52+I52+L52+O52+R52+U52</f>
        <v>10.5</v>
      </c>
      <c r="X52" s="24">
        <f t="shared" si="51"/>
        <v>8</v>
      </c>
      <c r="Y52" s="24">
        <f t="shared" si="3"/>
        <v>8</v>
      </c>
      <c r="Z52" s="35">
        <f t="shared" si="5"/>
        <v>36.84210526</v>
      </c>
      <c r="AA52" s="35">
        <f t="shared" si="6"/>
        <v>44.44444444</v>
      </c>
      <c r="AB52" s="35">
        <f t="shared" si="34"/>
        <v>40</v>
      </c>
    </row>
    <row r="53" ht="15.75" customHeight="1">
      <c r="A53" s="40">
        <v>45.0</v>
      </c>
      <c r="B53" s="40" t="s">
        <v>90</v>
      </c>
      <c r="C53" s="28">
        <v>2.0</v>
      </c>
      <c r="D53" s="28">
        <v>2.0</v>
      </c>
      <c r="E53" s="48">
        <v>0.0</v>
      </c>
      <c r="F53" s="28">
        <v>2.0</v>
      </c>
      <c r="G53" s="28">
        <v>1.0</v>
      </c>
      <c r="H53" s="28">
        <v>2.0</v>
      </c>
      <c r="I53" s="28">
        <v>1.0</v>
      </c>
      <c r="J53" s="28">
        <v>0.0</v>
      </c>
      <c r="K53" s="28">
        <v>2.0</v>
      </c>
      <c r="L53" s="28">
        <v>2.5</v>
      </c>
      <c r="M53" s="28">
        <v>0.0</v>
      </c>
      <c r="N53" s="28">
        <v>2.0</v>
      </c>
      <c r="O53" s="28">
        <v>1.0</v>
      </c>
      <c r="P53" s="28">
        <v>1.0</v>
      </c>
      <c r="Q53" s="28">
        <v>0.0</v>
      </c>
      <c r="R53" s="28">
        <v>1.0</v>
      </c>
      <c r="S53" s="28">
        <v>1.0</v>
      </c>
      <c r="T53" s="28">
        <v>0.0</v>
      </c>
      <c r="U53" s="31">
        <v>1.0</v>
      </c>
      <c r="V53" s="43">
        <v>1.0</v>
      </c>
      <c r="W53" s="24">
        <f t="shared" ref="W53:X53" si="52">C53+F53+I53+L53+O53+R53+U53</f>
        <v>10.5</v>
      </c>
      <c r="X53" s="24">
        <f t="shared" si="52"/>
        <v>6</v>
      </c>
      <c r="Y53" s="24">
        <f t="shared" si="3"/>
        <v>6</v>
      </c>
      <c r="Z53" s="35">
        <f t="shared" si="5"/>
        <v>36.84210526</v>
      </c>
      <c r="AA53" s="35">
        <f t="shared" si="6"/>
        <v>33.33333333</v>
      </c>
      <c r="AB53" s="35">
        <f t="shared" si="34"/>
        <v>30</v>
      </c>
    </row>
    <row r="54" ht="15.75" customHeight="1">
      <c r="A54" s="40">
        <v>46.0</v>
      </c>
      <c r="B54" s="40" t="s">
        <v>92</v>
      </c>
      <c r="C54" s="28">
        <v>2.0</v>
      </c>
      <c r="D54" s="28">
        <v>2.0</v>
      </c>
      <c r="E54" s="48">
        <v>0.0</v>
      </c>
      <c r="F54" s="28">
        <v>2.0</v>
      </c>
      <c r="G54" s="28">
        <v>0.0</v>
      </c>
      <c r="H54" s="28">
        <v>2.0</v>
      </c>
      <c r="I54" s="28">
        <v>0.0</v>
      </c>
      <c r="J54" s="28">
        <v>1.0</v>
      </c>
      <c r="K54" s="28">
        <v>2.0</v>
      </c>
      <c r="L54" s="28">
        <v>3.0</v>
      </c>
      <c r="M54" s="28">
        <v>0.0</v>
      </c>
      <c r="N54" s="28">
        <v>2.0</v>
      </c>
      <c r="O54" s="28">
        <v>1.0</v>
      </c>
      <c r="P54" s="28">
        <v>1.0</v>
      </c>
      <c r="Q54" s="28">
        <v>2.0</v>
      </c>
      <c r="R54" s="28">
        <v>3.0</v>
      </c>
      <c r="S54" s="28">
        <v>1.0</v>
      </c>
      <c r="T54" s="28">
        <v>2.0</v>
      </c>
      <c r="U54" s="31">
        <v>1.0</v>
      </c>
      <c r="V54" s="43">
        <v>0.0</v>
      </c>
      <c r="W54" s="24">
        <f t="shared" ref="W54:X54" si="53">C54+F54+I54+L54+O54+R54+U54</f>
        <v>12</v>
      </c>
      <c r="X54" s="24">
        <f t="shared" si="53"/>
        <v>5</v>
      </c>
      <c r="Y54" s="24">
        <f t="shared" si="3"/>
        <v>10</v>
      </c>
      <c r="Z54" s="35">
        <f t="shared" si="5"/>
        <v>42.10526316</v>
      </c>
      <c r="AA54" s="35">
        <f t="shared" si="6"/>
        <v>27.77777778</v>
      </c>
      <c r="AB54" s="35">
        <f t="shared" si="34"/>
        <v>50</v>
      </c>
    </row>
    <row r="55" ht="15.75" customHeight="1">
      <c r="A55" s="40">
        <v>47.0</v>
      </c>
      <c r="B55" s="40" t="s">
        <v>94</v>
      </c>
      <c r="C55" s="28">
        <v>2.0</v>
      </c>
      <c r="D55" s="28">
        <v>3.0</v>
      </c>
      <c r="E55" s="48">
        <v>0.0</v>
      </c>
      <c r="F55" s="28">
        <v>3.0</v>
      </c>
      <c r="G55" s="28">
        <v>1.0</v>
      </c>
      <c r="H55" s="28">
        <v>2.0</v>
      </c>
      <c r="I55" s="28">
        <v>1.0</v>
      </c>
      <c r="J55" s="28">
        <v>0.0</v>
      </c>
      <c r="K55" s="28">
        <v>2.0</v>
      </c>
      <c r="L55" s="28">
        <v>4.0</v>
      </c>
      <c r="M55" s="28">
        <v>0.0</v>
      </c>
      <c r="N55" s="28">
        <v>2.0</v>
      </c>
      <c r="O55" s="28">
        <v>1.0</v>
      </c>
      <c r="P55" s="28">
        <v>1.0</v>
      </c>
      <c r="Q55" s="28">
        <v>2.0</v>
      </c>
      <c r="R55" s="28">
        <v>2.0</v>
      </c>
      <c r="S55" s="28">
        <v>1.0</v>
      </c>
      <c r="T55" s="28">
        <v>2.0</v>
      </c>
      <c r="U55" s="31">
        <v>1.0</v>
      </c>
      <c r="V55" s="43">
        <v>1.0</v>
      </c>
      <c r="W55" s="24">
        <f t="shared" ref="W55:X55" si="54">C55+F55+I55+L55+O55+R55+U55</f>
        <v>14</v>
      </c>
      <c r="X55" s="24">
        <f t="shared" si="54"/>
        <v>7</v>
      </c>
      <c r="Y55" s="24">
        <f t="shared" si="3"/>
        <v>10</v>
      </c>
      <c r="Z55" s="35">
        <f t="shared" si="5"/>
        <v>49.12280702</v>
      </c>
      <c r="AA55" s="35">
        <f t="shared" si="6"/>
        <v>38.88888889</v>
      </c>
      <c r="AB55" s="35">
        <f t="shared" si="34"/>
        <v>50</v>
      </c>
    </row>
    <row r="56" ht="15.75" customHeight="1">
      <c r="A56" s="40">
        <v>48.0</v>
      </c>
      <c r="B56" s="40" t="s">
        <v>96</v>
      </c>
      <c r="C56" s="28">
        <v>2.0</v>
      </c>
      <c r="D56" s="28">
        <v>2.0</v>
      </c>
      <c r="E56" s="48">
        <v>0.0</v>
      </c>
      <c r="F56" s="28">
        <v>1.0</v>
      </c>
      <c r="G56" s="28">
        <v>0.0</v>
      </c>
      <c r="H56" s="28">
        <v>2.0</v>
      </c>
      <c r="I56" s="28">
        <v>0.0</v>
      </c>
      <c r="J56" s="28">
        <v>0.0</v>
      </c>
      <c r="K56" s="28">
        <v>2.0</v>
      </c>
      <c r="L56" s="28">
        <v>0.0</v>
      </c>
      <c r="M56" s="28">
        <v>0.0</v>
      </c>
      <c r="N56" s="28">
        <v>2.0</v>
      </c>
      <c r="O56" s="28">
        <v>1.0</v>
      </c>
      <c r="P56" s="28">
        <v>1.0</v>
      </c>
      <c r="Q56" s="28">
        <v>0.0</v>
      </c>
      <c r="R56" s="28">
        <v>1.0</v>
      </c>
      <c r="S56" s="28">
        <v>1.0</v>
      </c>
      <c r="T56" s="28">
        <v>0.0</v>
      </c>
      <c r="U56" s="31">
        <v>1.0</v>
      </c>
      <c r="V56" s="43">
        <v>0.0</v>
      </c>
      <c r="W56" s="24">
        <f t="shared" ref="W56:X56" si="55">C56+F56+I56+L56+O56+R56+U56</f>
        <v>6</v>
      </c>
      <c r="X56" s="24">
        <f t="shared" si="55"/>
        <v>4</v>
      </c>
      <c r="Y56" s="24">
        <f t="shared" si="3"/>
        <v>6</v>
      </c>
      <c r="Z56" s="35">
        <f t="shared" si="5"/>
        <v>21.05263158</v>
      </c>
      <c r="AA56" s="35">
        <f t="shared" si="6"/>
        <v>22.22222222</v>
      </c>
      <c r="AB56" s="35">
        <f t="shared" si="34"/>
        <v>30</v>
      </c>
    </row>
    <row r="57" ht="15.75" customHeight="1">
      <c r="A57" s="40">
        <v>49.0</v>
      </c>
      <c r="B57" s="40" t="s">
        <v>97</v>
      </c>
      <c r="C57" s="28">
        <v>2.0</v>
      </c>
      <c r="D57" s="28">
        <v>2.0</v>
      </c>
      <c r="E57" s="48">
        <v>0.0</v>
      </c>
      <c r="F57" s="28">
        <v>1.0</v>
      </c>
      <c r="G57" s="28">
        <v>1.0</v>
      </c>
      <c r="H57" s="28">
        <v>2.0</v>
      </c>
      <c r="I57" s="28">
        <v>1.0</v>
      </c>
      <c r="J57" s="28">
        <v>1.0</v>
      </c>
      <c r="K57" s="28">
        <v>0.0</v>
      </c>
      <c r="L57" s="28">
        <v>4.0</v>
      </c>
      <c r="M57" s="28">
        <v>1.0</v>
      </c>
      <c r="N57" s="28">
        <v>2.0</v>
      </c>
      <c r="O57" s="28">
        <v>0.0</v>
      </c>
      <c r="P57" s="28">
        <v>1.0</v>
      </c>
      <c r="Q57" s="28">
        <v>2.0</v>
      </c>
      <c r="R57" s="28">
        <v>2.0</v>
      </c>
      <c r="S57" s="28">
        <v>1.0</v>
      </c>
      <c r="T57" s="28">
        <v>2.0</v>
      </c>
      <c r="U57" s="31">
        <v>1.0</v>
      </c>
      <c r="V57" s="43">
        <v>1.0</v>
      </c>
      <c r="W57" s="24">
        <f t="shared" ref="W57:X57" si="56">C57+F57+I57+L57+O57+R57+U57</f>
        <v>11</v>
      </c>
      <c r="X57" s="24">
        <f t="shared" si="56"/>
        <v>8</v>
      </c>
      <c r="Y57" s="24">
        <f t="shared" si="3"/>
        <v>8</v>
      </c>
      <c r="Z57" s="35">
        <f t="shared" si="5"/>
        <v>38.59649123</v>
      </c>
      <c r="AA57" s="35">
        <f t="shared" si="6"/>
        <v>44.44444444</v>
      </c>
      <c r="AB57" s="35">
        <f t="shared" si="34"/>
        <v>40</v>
      </c>
    </row>
    <row r="58" ht="15.75" customHeight="1">
      <c r="A58" s="40">
        <v>50.0</v>
      </c>
      <c r="B58" s="40" t="s">
        <v>99</v>
      </c>
      <c r="C58" s="28">
        <v>2.0</v>
      </c>
      <c r="D58" s="28">
        <v>1.0</v>
      </c>
      <c r="E58" s="48">
        <v>0.0</v>
      </c>
      <c r="F58" s="28">
        <v>2.0</v>
      </c>
      <c r="G58" s="28">
        <v>1.0</v>
      </c>
      <c r="H58" s="28">
        <v>2.0</v>
      </c>
      <c r="I58" s="28">
        <v>1.0</v>
      </c>
      <c r="J58" s="28">
        <v>1.0</v>
      </c>
      <c r="K58" s="28">
        <v>0.0</v>
      </c>
      <c r="L58" s="28">
        <v>2.5</v>
      </c>
      <c r="M58" s="28">
        <v>1.0</v>
      </c>
      <c r="N58" s="28">
        <v>2.0</v>
      </c>
      <c r="O58" s="28">
        <v>0.0</v>
      </c>
      <c r="P58" s="28">
        <v>1.0</v>
      </c>
      <c r="Q58" s="28">
        <v>0.0</v>
      </c>
      <c r="R58" s="28">
        <v>0.0</v>
      </c>
      <c r="S58" s="28">
        <v>1.0</v>
      </c>
      <c r="T58" s="28">
        <v>0.0</v>
      </c>
      <c r="U58" s="31">
        <v>1.0</v>
      </c>
      <c r="V58" s="43">
        <v>1.0</v>
      </c>
      <c r="W58" s="24">
        <f t="shared" ref="W58:X58" si="57">C58+F58+I58+L58+O58+R58+U58</f>
        <v>8.5</v>
      </c>
      <c r="X58" s="24">
        <f t="shared" si="57"/>
        <v>7</v>
      </c>
      <c r="Y58" s="24">
        <f t="shared" si="3"/>
        <v>4</v>
      </c>
      <c r="Z58" s="35">
        <f t="shared" si="5"/>
        <v>29.8245614</v>
      </c>
      <c r="AA58" s="35">
        <f t="shared" si="6"/>
        <v>38.88888889</v>
      </c>
      <c r="AB58" s="35">
        <f t="shared" si="34"/>
        <v>20</v>
      </c>
    </row>
    <row r="59" ht="15.75" customHeight="1">
      <c r="A59" s="40">
        <v>51.0</v>
      </c>
      <c r="B59" s="40" t="s">
        <v>100</v>
      </c>
      <c r="C59" s="28">
        <v>2.0</v>
      </c>
      <c r="D59" s="28">
        <v>2.0</v>
      </c>
      <c r="E59" s="48">
        <v>0.0</v>
      </c>
      <c r="F59" s="28">
        <v>1.0</v>
      </c>
      <c r="G59" s="28">
        <v>1.0</v>
      </c>
      <c r="H59" s="28">
        <v>2.0</v>
      </c>
      <c r="I59" s="28">
        <v>1.0</v>
      </c>
      <c r="J59" s="28">
        <v>1.0</v>
      </c>
      <c r="K59" s="28">
        <v>0.0</v>
      </c>
      <c r="L59" s="28">
        <v>4.0</v>
      </c>
      <c r="M59" s="28">
        <v>1.0</v>
      </c>
      <c r="N59" s="28">
        <v>2.0</v>
      </c>
      <c r="O59" s="28">
        <v>0.0</v>
      </c>
      <c r="P59" s="28">
        <v>1.0</v>
      </c>
      <c r="Q59" s="28">
        <v>2.0</v>
      </c>
      <c r="R59" s="28">
        <v>2.0</v>
      </c>
      <c r="S59" s="28">
        <v>1.0</v>
      </c>
      <c r="T59" s="28">
        <v>2.0</v>
      </c>
      <c r="U59" s="31">
        <v>1.0</v>
      </c>
      <c r="V59" s="43">
        <v>1.0</v>
      </c>
      <c r="W59" s="24">
        <f t="shared" ref="W59:X59" si="58">C59+F59+I59+L59+O59+R59+U59</f>
        <v>11</v>
      </c>
      <c r="X59" s="24">
        <f t="shared" si="58"/>
        <v>8</v>
      </c>
      <c r="Y59" s="24">
        <f t="shared" si="3"/>
        <v>8</v>
      </c>
      <c r="Z59" s="35">
        <f t="shared" si="5"/>
        <v>38.59649123</v>
      </c>
      <c r="AA59" s="35">
        <f t="shared" si="6"/>
        <v>44.44444444</v>
      </c>
      <c r="AB59" s="35">
        <f t="shared" si="34"/>
        <v>40</v>
      </c>
    </row>
    <row r="60" ht="15.75" customHeight="1">
      <c r="A60" s="44"/>
      <c r="B60" s="54" t="s">
        <v>101</v>
      </c>
      <c r="C60" s="57">
        <v>3.0</v>
      </c>
      <c r="D60" s="57">
        <v>5.0</v>
      </c>
      <c r="E60" s="57">
        <v>4.0</v>
      </c>
      <c r="F60" s="57">
        <v>5.0</v>
      </c>
      <c r="G60" s="57">
        <v>2.0</v>
      </c>
      <c r="H60" s="57">
        <v>2.0</v>
      </c>
      <c r="I60" s="57">
        <v>3.0</v>
      </c>
      <c r="J60" s="57">
        <v>3.0</v>
      </c>
      <c r="K60" s="57">
        <v>4.0</v>
      </c>
      <c r="L60" s="57">
        <v>5.5</v>
      </c>
      <c r="M60" s="57">
        <v>3.0</v>
      </c>
      <c r="N60" s="57">
        <v>4.0</v>
      </c>
      <c r="O60" s="57">
        <v>4.0</v>
      </c>
      <c r="P60" s="57">
        <v>1.0</v>
      </c>
      <c r="Q60" s="57">
        <v>6.0</v>
      </c>
      <c r="R60" s="57">
        <v>6.0</v>
      </c>
      <c r="S60" s="57">
        <v>1.0</v>
      </c>
      <c r="T60" s="57">
        <v>4.0</v>
      </c>
      <c r="U60" s="66">
        <v>2.0</v>
      </c>
      <c r="V60" s="34">
        <v>3.0</v>
      </c>
      <c r="W60" s="24">
        <f t="shared" ref="W60:X60" si="59">C60+F60+I60+L60+O60+R60+U60</f>
        <v>28.5</v>
      </c>
      <c r="X60" s="24">
        <f t="shared" si="59"/>
        <v>18</v>
      </c>
      <c r="Y60" s="24">
        <f t="shared" si="3"/>
        <v>24</v>
      </c>
      <c r="Z60" s="39">
        <f t="shared" si="5"/>
        <v>100</v>
      </c>
      <c r="AA60" s="39">
        <f t="shared" si="6"/>
        <v>100</v>
      </c>
      <c r="AB60" s="39">
        <f t="shared" ref="AB60:AB62" si="61">Y60*100/$Y$7</f>
        <v>100</v>
      </c>
    </row>
    <row r="61" ht="15.75" customHeight="1">
      <c r="A61" s="40">
        <v>1.0</v>
      </c>
      <c r="B61" s="45" t="s">
        <v>102</v>
      </c>
      <c r="C61" s="28">
        <v>0.0</v>
      </c>
      <c r="D61" s="28">
        <v>0.0</v>
      </c>
      <c r="E61" s="28">
        <v>0.0</v>
      </c>
      <c r="F61" s="28">
        <v>0.0</v>
      </c>
      <c r="G61" s="28">
        <v>0.0</v>
      </c>
      <c r="H61" s="28">
        <v>0.0</v>
      </c>
      <c r="I61" s="28">
        <v>0.0</v>
      </c>
      <c r="J61" s="28">
        <v>0.0</v>
      </c>
      <c r="K61" s="28">
        <v>2.0</v>
      </c>
      <c r="L61" s="28">
        <v>0.0</v>
      </c>
      <c r="M61" s="28">
        <v>0.0</v>
      </c>
      <c r="N61" s="28">
        <v>2.0</v>
      </c>
      <c r="O61" s="28">
        <v>0.0</v>
      </c>
      <c r="P61" s="28">
        <v>0.0</v>
      </c>
      <c r="Q61" s="28">
        <v>0.0</v>
      </c>
      <c r="R61" s="28">
        <v>0.0</v>
      </c>
      <c r="S61" s="28">
        <v>0.0</v>
      </c>
      <c r="T61" s="28">
        <v>0.0</v>
      </c>
      <c r="U61" s="31"/>
      <c r="V61" s="43">
        <v>0.0</v>
      </c>
      <c r="W61" s="24">
        <f t="shared" ref="W61:X61" si="60">C61+F61+I61+L61+O61+R61+U61</f>
        <v>0</v>
      </c>
      <c r="X61" s="24">
        <f t="shared" si="60"/>
        <v>0</v>
      </c>
      <c r="Y61" s="24">
        <f t="shared" si="3"/>
        <v>4</v>
      </c>
      <c r="Z61" s="35">
        <f t="shared" si="5"/>
        <v>0</v>
      </c>
      <c r="AA61" s="35">
        <f t="shared" si="6"/>
        <v>0</v>
      </c>
      <c r="AB61" s="35">
        <f t="shared" si="61"/>
        <v>16.66666667</v>
      </c>
    </row>
    <row r="62" ht="15.75" customHeight="1">
      <c r="A62" s="40">
        <v>2.0</v>
      </c>
      <c r="B62" s="45" t="s">
        <v>104</v>
      </c>
      <c r="C62" s="28">
        <v>0.0</v>
      </c>
      <c r="D62" s="28">
        <v>0.0</v>
      </c>
      <c r="E62" s="28">
        <v>0.0</v>
      </c>
      <c r="F62" s="28">
        <v>0.0</v>
      </c>
      <c r="G62" s="28">
        <v>0.0</v>
      </c>
      <c r="H62" s="28">
        <v>0.0</v>
      </c>
      <c r="I62" s="28">
        <v>0.0</v>
      </c>
      <c r="J62" s="28">
        <v>0.0</v>
      </c>
      <c r="K62" s="28">
        <v>2.0</v>
      </c>
      <c r="L62" s="28">
        <v>0.0</v>
      </c>
      <c r="M62" s="28">
        <v>0.0</v>
      </c>
      <c r="N62" s="28">
        <v>2.0</v>
      </c>
      <c r="O62" s="28">
        <v>0.0</v>
      </c>
      <c r="P62" s="28">
        <v>0.0</v>
      </c>
      <c r="Q62" s="28">
        <v>0.0</v>
      </c>
      <c r="R62" s="28">
        <v>0.0</v>
      </c>
      <c r="S62" s="28">
        <v>0.0</v>
      </c>
      <c r="T62" s="28">
        <v>0.0</v>
      </c>
      <c r="U62" s="31"/>
      <c r="V62" s="43">
        <v>0.0</v>
      </c>
      <c r="W62" s="24">
        <f t="shared" ref="W62:X62" si="62">C62+F62+I62+L62+O62+R62+U62</f>
        <v>0</v>
      </c>
      <c r="X62" s="24">
        <f t="shared" si="62"/>
        <v>0</v>
      </c>
      <c r="Y62" s="24">
        <f t="shared" si="3"/>
        <v>4</v>
      </c>
      <c r="Z62" s="35">
        <f t="shared" si="5"/>
        <v>0</v>
      </c>
      <c r="AA62" s="35">
        <f t="shared" si="6"/>
        <v>0</v>
      </c>
      <c r="AB62" s="35">
        <f t="shared" si="61"/>
        <v>16.66666667</v>
      </c>
    </row>
    <row r="63" ht="15.75" customHeight="1">
      <c r="A63" s="71"/>
      <c r="B63" s="54" t="s">
        <v>105</v>
      </c>
      <c r="C63" s="57">
        <v>3.0</v>
      </c>
      <c r="D63" s="57">
        <v>5.0</v>
      </c>
      <c r="E63" s="57">
        <v>2.0</v>
      </c>
      <c r="F63" s="57">
        <v>5.0</v>
      </c>
      <c r="G63" s="57">
        <v>2.0</v>
      </c>
      <c r="H63" s="57">
        <v>2.0</v>
      </c>
      <c r="I63" s="57">
        <v>3.0</v>
      </c>
      <c r="J63" s="57">
        <v>3.0</v>
      </c>
      <c r="K63" s="57">
        <v>4.0</v>
      </c>
      <c r="L63" s="57">
        <v>5.5</v>
      </c>
      <c r="M63" s="57">
        <v>3.0</v>
      </c>
      <c r="N63" s="57">
        <v>4.0</v>
      </c>
      <c r="O63" s="57">
        <v>4.0</v>
      </c>
      <c r="P63" s="57">
        <v>1.0</v>
      </c>
      <c r="Q63" s="57">
        <v>4.0</v>
      </c>
      <c r="R63" s="57">
        <v>6.0</v>
      </c>
      <c r="S63" s="57">
        <v>1.0</v>
      </c>
      <c r="T63" s="57">
        <v>4.0</v>
      </c>
      <c r="U63" s="66">
        <v>2.0</v>
      </c>
      <c r="V63" s="34">
        <v>3.0</v>
      </c>
      <c r="W63" s="24">
        <f t="shared" ref="W63:X63" si="63">C63+F63+I63+L63+O63+R63+U63</f>
        <v>28.5</v>
      </c>
      <c r="X63" s="24">
        <f t="shared" si="63"/>
        <v>18</v>
      </c>
      <c r="Y63" s="24">
        <f t="shared" si="3"/>
        <v>20</v>
      </c>
      <c r="Z63" s="39">
        <f t="shared" si="5"/>
        <v>100</v>
      </c>
      <c r="AA63" s="39">
        <f t="shared" si="6"/>
        <v>100</v>
      </c>
      <c r="AB63" s="39">
        <f t="shared" ref="AB63:AB65" si="65">Y63*100/20</f>
        <v>100</v>
      </c>
    </row>
    <row r="64" ht="15.75" customHeight="1">
      <c r="A64" s="40">
        <v>3.0</v>
      </c>
      <c r="B64" s="45" t="s">
        <v>107</v>
      </c>
      <c r="C64" s="45">
        <v>0.0</v>
      </c>
      <c r="D64" s="45">
        <v>0.0</v>
      </c>
      <c r="E64" s="45">
        <v>0.0</v>
      </c>
      <c r="F64" s="45">
        <v>0.0</v>
      </c>
      <c r="G64" s="45">
        <v>0.0</v>
      </c>
      <c r="H64" s="45">
        <v>2.0</v>
      </c>
      <c r="I64" s="45">
        <v>0.0</v>
      </c>
      <c r="J64" s="45">
        <v>0.0</v>
      </c>
      <c r="K64" s="45">
        <v>2.0</v>
      </c>
      <c r="L64" s="45">
        <v>0.0</v>
      </c>
      <c r="M64" s="45">
        <v>0.0</v>
      </c>
      <c r="N64" s="45">
        <v>2.0</v>
      </c>
      <c r="O64" s="45">
        <v>0.0</v>
      </c>
      <c r="P64" s="45">
        <v>0.0</v>
      </c>
      <c r="Q64" s="45">
        <v>0.0</v>
      </c>
      <c r="R64" s="45">
        <v>0.0</v>
      </c>
      <c r="S64" s="45">
        <v>0.0</v>
      </c>
      <c r="T64" s="45">
        <v>0.0</v>
      </c>
      <c r="U64" s="45"/>
      <c r="V64" s="45">
        <v>0.0</v>
      </c>
      <c r="W64" s="24">
        <f t="shared" ref="W64:X64" si="64">C64+F64+I64+L64+O64+R64+U64</f>
        <v>0</v>
      </c>
      <c r="X64" s="24">
        <f t="shared" si="64"/>
        <v>0</v>
      </c>
      <c r="Y64" s="24">
        <f t="shared" si="3"/>
        <v>6</v>
      </c>
      <c r="Z64" s="35">
        <f t="shared" si="5"/>
        <v>0</v>
      </c>
      <c r="AA64" s="35">
        <f t="shared" si="6"/>
        <v>0</v>
      </c>
      <c r="AB64" s="39">
        <f t="shared" si="65"/>
        <v>30</v>
      </c>
    </row>
    <row r="65" ht="15.75" customHeight="1">
      <c r="A65" s="40">
        <v>4.0</v>
      </c>
      <c r="B65" s="45" t="s">
        <v>109</v>
      </c>
      <c r="C65" s="45">
        <v>0.0</v>
      </c>
      <c r="D65" s="45">
        <v>0.0</v>
      </c>
      <c r="E65" s="45">
        <v>0.0</v>
      </c>
      <c r="F65" s="45">
        <v>0.0</v>
      </c>
      <c r="G65" s="45">
        <v>0.0</v>
      </c>
      <c r="H65" s="45">
        <v>2.0</v>
      </c>
      <c r="I65" s="45">
        <v>0.0</v>
      </c>
      <c r="J65" s="45">
        <v>0.0</v>
      </c>
      <c r="K65" s="45">
        <v>2.0</v>
      </c>
      <c r="L65" s="45">
        <v>0.0</v>
      </c>
      <c r="M65" s="45">
        <v>0.0</v>
      </c>
      <c r="N65" s="45">
        <v>2.0</v>
      </c>
      <c r="O65" s="45">
        <v>0.0</v>
      </c>
      <c r="P65" s="45">
        <v>0.0</v>
      </c>
      <c r="Q65" s="45">
        <v>0.0</v>
      </c>
      <c r="R65" s="45">
        <v>0.0</v>
      </c>
      <c r="S65" s="45">
        <v>0.0</v>
      </c>
      <c r="T65" s="45">
        <v>0.0</v>
      </c>
      <c r="U65" s="45"/>
      <c r="V65" s="45">
        <v>0.0</v>
      </c>
      <c r="W65" s="24">
        <f t="shared" ref="W65:X65" si="66">C65+F65+I65+L65+O65+R65+U65</f>
        <v>0</v>
      </c>
      <c r="X65" s="24">
        <f t="shared" si="66"/>
        <v>0</v>
      </c>
      <c r="Y65" s="24">
        <f t="shared" si="3"/>
        <v>6</v>
      </c>
      <c r="Z65" s="35">
        <f t="shared" si="5"/>
        <v>0</v>
      </c>
      <c r="AA65" s="35">
        <f t="shared" si="6"/>
        <v>0</v>
      </c>
      <c r="AB65" s="39">
        <f t="shared" si="65"/>
        <v>30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O5:Q5"/>
    <mergeCell ref="R5:T5"/>
    <mergeCell ref="W5:Y5"/>
    <mergeCell ref="Z5:AB5"/>
    <mergeCell ref="A1:AB3"/>
    <mergeCell ref="A4:AB4"/>
    <mergeCell ref="A5:B5"/>
    <mergeCell ref="C5:E5"/>
    <mergeCell ref="F5:H5"/>
    <mergeCell ref="I5:K5"/>
    <mergeCell ref="L5:N5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>
      <c r="A4" s="10" t="s">
        <v>118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>
      <c r="A5" s="14" t="s">
        <v>5</v>
      </c>
      <c r="B5" s="13"/>
      <c r="C5" s="14" t="s">
        <v>6</v>
      </c>
      <c r="D5" s="11"/>
      <c r="E5" s="13"/>
      <c r="F5" s="15" t="s">
        <v>7</v>
      </c>
      <c r="G5" s="11"/>
      <c r="H5" s="13"/>
      <c r="I5" s="15" t="s">
        <v>8</v>
      </c>
      <c r="J5" s="11"/>
      <c r="K5" s="13"/>
      <c r="L5" s="14" t="s">
        <v>9</v>
      </c>
      <c r="M5" s="11"/>
      <c r="N5" s="13"/>
      <c r="O5" s="14" t="s">
        <v>10</v>
      </c>
      <c r="P5" s="11"/>
      <c r="Q5" s="13"/>
      <c r="R5" s="14" t="s">
        <v>11</v>
      </c>
      <c r="S5" s="11"/>
      <c r="T5" s="13"/>
      <c r="U5" s="16"/>
      <c r="V5" s="16" t="s">
        <v>12</v>
      </c>
      <c r="W5" s="16" t="s">
        <v>13</v>
      </c>
      <c r="X5" s="11"/>
      <c r="Y5" s="13"/>
      <c r="Z5" s="14" t="s">
        <v>14</v>
      </c>
      <c r="AA5" s="11"/>
      <c r="AB5" s="13"/>
    </row>
    <row r="6">
      <c r="A6" s="19" t="s">
        <v>15</v>
      </c>
      <c r="B6" s="19" t="s">
        <v>16</v>
      </c>
      <c r="C6" s="20" t="s">
        <v>17</v>
      </c>
      <c r="D6" s="20" t="s">
        <v>18</v>
      </c>
      <c r="E6" s="21" t="s">
        <v>19</v>
      </c>
      <c r="F6" s="20" t="s">
        <v>17</v>
      </c>
      <c r="G6" s="20" t="s">
        <v>18</v>
      </c>
      <c r="H6" s="21" t="s">
        <v>19</v>
      </c>
      <c r="I6" s="20" t="s">
        <v>17</v>
      </c>
      <c r="J6" s="20" t="s">
        <v>18</v>
      </c>
      <c r="K6" s="21" t="s">
        <v>19</v>
      </c>
      <c r="L6" s="20" t="s">
        <v>17</v>
      </c>
      <c r="M6" s="20" t="s">
        <v>18</v>
      </c>
      <c r="N6" s="21" t="s">
        <v>19</v>
      </c>
      <c r="O6" s="20" t="s">
        <v>17</v>
      </c>
      <c r="P6" s="20" t="s">
        <v>18</v>
      </c>
      <c r="Q6" s="21" t="s">
        <v>19</v>
      </c>
      <c r="R6" s="20" t="s">
        <v>17</v>
      </c>
      <c r="S6" s="20" t="s">
        <v>18</v>
      </c>
      <c r="T6" s="21" t="s">
        <v>19</v>
      </c>
      <c r="U6" s="20" t="s">
        <v>17</v>
      </c>
      <c r="V6" s="20" t="s">
        <v>18</v>
      </c>
      <c r="W6" s="20" t="s">
        <v>17</v>
      </c>
      <c r="X6" s="20" t="s">
        <v>18</v>
      </c>
      <c r="Y6" s="21" t="s">
        <v>19</v>
      </c>
      <c r="Z6" s="20" t="s">
        <v>17</v>
      </c>
      <c r="AA6" s="20" t="s">
        <v>18</v>
      </c>
      <c r="AB6" s="21" t="s">
        <v>19</v>
      </c>
    </row>
    <row r="7">
      <c r="A7" s="23"/>
      <c r="B7" s="23" t="s">
        <v>20</v>
      </c>
      <c r="C7" s="32">
        <v>12.0</v>
      </c>
      <c r="D7" s="32">
        <v>7.0</v>
      </c>
      <c r="E7" s="34">
        <v>14.0</v>
      </c>
      <c r="F7" s="23">
        <v>9.0</v>
      </c>
      <c r="G7" s="23">
        <v>4.0</v>
      </c>
      <c r="H7" s="23">
        <v>8.0</v>
      </c>
      <c r="I7" s="32">
        <v>8.0</v>
      </c>
      <c r="J7" s="32">
        <v>2.0</v>
      </c>
      <c r="K7" s="34">
        <v>10.0</v>
      </c>
      <c r="L7" s="32">
        <v>6.5</v>
      </c>
      <c r="M7" s="32">
        <v>4.0</v>
      </c>
      <c r="N7" s="34">
        <v>10.0</v>
      </c>
      <c r="O7" s="32">
        <v>6.0</v>
      </c>
      <c r="P7" s="32">
        <v>4.0</v>
      </c>
      <c r="Q7" s="34">
        <v>8.0</v>
      </c>
      <c r="R7" s="32">
        <v>6.0</v>
      </c>
      <c r="S7" s="32">
        <v>4.0</v>
      </c>
      <c r="T7" s="34">
        <v>9.0</v>
      </c>
      <c r="U7" s="34">
        <v>5.0</v>
      </c>
      <c r="V7" s="34">
        <v>8.0</v>
      </c>
      <c r="W7" s="24">
        <f t="shared" ref="W7:X7" si="1">SUM(C7,F7,I7,L7,O7,R7,U7)</f>
        <v>52.5</v>
      </c>
      <c r="X7" s="24">
        <f t="shared" si="1"/>
        <v>33</v>
      </c>
      <c r="Y7" s="24">
        <f t="shared" ref="Y7:Y65" si="3">SUM(E7,H7,K7,N7,Q7,T7)</f>
        <v>59</v>
      </c>
      <c r="Z7" s="72"/>
      <c r="AA7" s="72"/>
      <c r="AB7" s="72"/>
    </row>
    <row r="8">
      <c r="A8" s="40">
        <v>1.0</v>
      </c>
      <c r="B8" s="40" t="s">
        <v>21</v>
      </c>
      <c r="C8" s="27">
        <v>12.0</v>
      </c>
      <c r="D8" s="27">
        <v>6.0</v>
      </c>
      <c r="E8" s="27">
        <v>14.0</v>
      </c>
      <c r="F8" s="73">
        <v>8.0</v>
      </c>
      <c r="G8" s="74">
        <v>4.0</v>
      </c>
      <c r="H8" s="74">
        <v>8.0</v>
      </c>
      <c r="I8" s="28">
        <v>8.0</v>
      </c>
      <c r="J8" s="28">
        <v>2.0</v>
      </c>
      <c r="K8" s="28">
        <v>8.0</v>
      </c>
      <c r="L8" s="28">
        <v>6.5</v>
      </c>
      <c r="M8" s="28">
        <v>4.0</v>
      </c>
      <c r="N8" s="28">
        <v>8.0</v>
      </c>
      <c r="O8" s="28">
        <v>6.0</v>
      </c>
      <c r="P8" s="28">
        <v>3.0</v>
      </c>
      <c r="Q8" s="28">
        <v>8.0</v>
      </c>
      <c r="R8" s="28">
        <v>6.0</v>
      </c>
      <c r="S8" s="28">
        <v>4.0</v>
      </c>
      <c r="T8" s="28">
        <v>8.0</v>
      </c>
      <c r="U8" s="41">
        <v>5.0</v>
      </c>
      <c r="V8" s="43">
        <v>8.0</v>
      </c>
      <c r="W8" s="24">
        <f t="shared" ref="W8:X8" si="2">SUM(C8,F8,I8,L8,O8,R8,U8)</f>
        <v>51.5</v>
      </c>
      <c r="X8" s="24">
        <f t="shared" si="2"/>
        <v>31</v>
      </c>
      <c r="Y8" s="24">
        <f t="shared" si="3"/>
        <v>54</v>
      </c>
      <c r="Z8" s="72">
        <f t="shared" ref="Z8:Z65" si="5">W8*100/$W$7</f>
        <v>98.0952381</v>
      </c>
      <c r="AA8" s="72">
        <f t="shared" ref="AA8:AA65" si="6">X8*100/$X$7</f>
        <v>93.93939394</v>
      </c>
      <c r="AB8" s="72">
        <f t="shared" ref="AB8:AB65" si="7">Y8*100/$Y$7</f>
        <v>91.52542373</v>
      </c>
    </row>
    <row r="9">
      <c r="A9" s="40">
        <v>2.0</v>
      </c>
      <c r="B9" s="40" t="s">
        <v>22</v>
      </c>
      <c r="C9" s="27">
        <v>12.0</v>
      </c>
      <c r="D9" s="27">
        <v>7.0</v>
      </c>
      <c r="E9" s="27">
        <v>14.0</v>
      </c>
      <c r="F9" s="74">
        <v>9.0</v>
      </c>
      <c r="G9" s="73">
        <v>4.0</v>
      </c>
      <c r="H9" s="74">
        <v>8.0</v>
      </c>
      <c r="I9" s="28">
        <v>8.0</v>
      </c>
      <c r="J9" s="28">
        <v>2.0</v>
      </c>
      <c r="K9" s="28">
        <v>10.0</v>
      </c>
      <c r="L9" s="28">
        <v>6.5</v>
      </c>
      <c r="M9" s="28">
        <v>4.0</v>
      </c>
      <c r="N9" s="28">
        <v>10.0</v>
      </c>
      <c r="O9" s="28">
        <v>5.0</v>
      </c>
      <c r="P9" s="28">
        <v>3.0</v>
      </c>
      <c r="Q9" s="28">
        <v>5.0</v>
      </c>
      <c r="R9" s="28">
        <v>6.0</v>
      </c>
      <c r="S9" s="28">
        <v>4.0</v>
      </c>
      <c r="T9" s="28">
        <v>9.0</v>
      </c>
      <c r="U9" s="31">
        <v>5.0</v>
      </c>
      <c r="V9" s="43">
        <v>8.0</v>
      </c>
      <c r="W9" s="24">
        <f t="shared" ref="W9:X9" si="4">SUM(C9,F9,I9,L9,O9,R9,U9)</f>
        <v>51.5</v>
      </c>
      <c r="X9" s="24">
        <f t="shared" si="4"/>
        <v>32</v>
      </c>
      <c r="Y9" s="24">
        <f t="shared" si="3"/>
        <v>56</v>
      </c>
      <c r="Z9" s="72">
        <f t="shared" si="5"/>
        <v>98.0952381</v>
      </c>
      <c r="AA9" s="72">
        <f t="shared" si="6"/>
        <v>96.96969697</v>
      </c>
      <c r="AB9" s="72">
        <f t="shared" si="7"/>
        <v>94.91525424</v>
      </c>
    </row>
    <row r="10">
      <c r="A10" s="40">
        <v>3.0</v>
      </c>
      <c r="B10" s="40" t="s">
        <v>24</v>
      </c>
      <c r="C10" s="27">
        <v>11.0</v>
      </c>
      <c r="D10" s="27">
        <v>7.0</v>
      </c>
      <c r="E10" s="27">
        <v>14.0</v>
      </c>
      <c r="F10" s="73">
        <v>9.0</v>
      </c>
      <c r="G10" s="73">
        <v>4.0</v>
      </c>
      <c r="H10" s="73">
        <v>8.0</v>
      </c>
      <c r="I10" s="28">
        <v>8.0</v>
      </c>
      <c r="J10" s="28">
        <v>1.0</v>
      </c>
      <c r="K10" s="28">
        <v>10.0</v>
      </c>
      <c r="L10" s="28">
        <v>6.5</v>
      </c>
      <c r="M10" s="28">
        <v>3.0</v>
      </c>
      <c r="N10" s="28">
        <v>10.0</v>
      </c>
      <c r="O10" s="28">
        <v>5.0</v>
      </c>
      <c r="P10" s="28">
        <v>4.0</v>
      </c>
      <c r="Q10" s="28">
        <v>6.0</v>
      </c>
      <c r="R10" s="28">
        <v>5.0</v>
      </c>
      <c r="S10" s="28">
        <v>3.0</v>
      </c>
      <c r="T10" s="28">
        <v>9.0</v>
      </c>
      <c r="U10" s="31">
        <v>5.0</v>
      </c>
      <c r="V10" s="43">
        <v>8.0</v>
      </c>
      <c r="W10" s="24">
        <f t="shared" ref="W10:X10" si="8">SUM(C10,F10,I10,L10,O10,R10,U10)</f>
        <v>49.5</v>
      </c>
      <c r="X10" s="24">
        <f t="shared" si="8"/>
        <v>30</v>
      </c>
      <c r="Y10" s="24">
        <f t="shared" si="3"/>
        <v>57</v>
      </c>
      <c r="Z10" s="72">
        <f t="shared" si="5"/>
        <v>94.28571429</v>
      </c>
      <c r="AA10" s="72">
        <f t="shared" si="6"/>
        <v>90.90909091</v>
      </c>
      <c r="AB10" s="72">
        <f t="shared" si="7"/>
        <v>96.61016949</v>
      </c>
    </row>
    <row r="11">
      <c r="A11" s="40">
        <v>4.0</v>
      </c>
      <c r="B11" s="40" t="s">
        <v>25</v>
      </c>
      <c r="C11" s="27">
        <v>12.0</v>
      </c>
      <c r="D11" s="27">
        <v>6.0</v>
      </c>
      <c r="E11" s="27">
        <v>14.0</v>
      </c>
      <c r="F11" s="74">
        <v>8.0</v>
      </c>
      <c r="G11" s="74">
        <v>4.0</v>
      </c>
      <c r="H11" s="74">
        <v>8.0</v>
      </c>
      <c r="I11" s="28">
        <v>8.0</v>
      </c>
      <c r="J11" s="28">
        <v>2.0</v>
      </c>
      <c r="K11" s="28">
        <v>8.0</v>
      </c>
      <c r="L11" s="28">
        <v>6.5</v>
      </c>
      <c r="M11" s="28">
        <v>4.0</v>
      </c>
      <c r="N11" s="28">
        <v>10.0</v>
      </c>
      <c r="O11" s="28">
        <v>6.0</v>
      </c>
      <c r="P11" s="28">
        <v>3.0</v>
      </c>
      <c r="Q11" s="28">
        <v>8.0</v>
      </c>
      <c r="R11" s="28">
        <v>6.0</v>
      </c>
      <c r="S11" s="28">
        <v>4.0</v>
      </c>
      <c r="T11" s="28">
        <v>8.0</v>
      </c>
      <c r="U11" s="31">
        <v>5.0</v>
      </c>
      <c r="V11" s="43">
        <v>8.0</v>
      </c>
      <c r="W11" s="24">
        <f t="shared" ref="W11:X11" si="9">SUM(C11,F11,I11,L11,O11,R11,U11)</f>
        <v>51.5</v>
      </c>
      <c r="X11" s="24">
        <f t="shared" si="9"/>
        <v>31</v>
      </c>
      <c r="Y11" s="24">
        <f t="shared" si="3"/>
        <v>56</v>
      </c>
      <c r="Z11" s="72">
        <f t="shared" si="5"/>
        <v>98.0952381</v>
      </c>
      <c r="AA11" s="72">
        <f t="shared" si="6"/>
        <v>93.93939394</v>
      </c>
      <c r="AB11" s="72">
        <f t="shared" si="7"/>
        <v>94.91525424</v>
      </c>
    </row>
    <row r="12">
      <c r="A12" s="40">
        <v>5.0</v>
      </c>
      <c r="B12" s="40" t="s">
        <v>26</v>
      </c>
      <c r="C12" s="27">
        <v>11.0</v>
      </c>
      <c r="D12" s="27">
        <v>7.0</v>
      </c>
      <c r="E12" s="27">
        <v>14.0</v>
      </c>
      <c r="F12" s="74">
        <v>9.0</v>
      </c>
      <c r="G12" s="73">
        <v>4.0</v>
      </c>
      <c r="H12" s="74">
        <v>8.0</v>
      </c>
      <c r="I12" s="28">
        <v>8.0</v>
      </c>
      <c r="J12" s="28">
        <v>2.0</v>
      </c>
      <c r="K12" s="28">
        <v>10.0</v>
      </c>
      <c r="L12" s="28">
        <v>6.5</v>
      </c>
      <c r="M12" s="28">
        <v>4.0</v>
      </c>
      <c r="N12" s="28">
        <v>8.0</v>
      </c>
      <c r="O12" s="28">
        <v>5.0</v>
      </c>
      <c r="P12" s="28">
        <v>3.0</v>
      </c>
      <c r="Q12" s="28">
        <v>4.0</v>
      </c>
      <c r="R12" s="28">
        <v>6.0</v>
      </c>
      <c r="S12" s="28">
        <v>4.0</v>
      </c>
      <c r="T12" s="28">
        <v>8.0</v>
      </c>
      <c r="U12" s="31">
        <v>4.0</v>
      </c>
      <c r="V12" s="43">
        <v>8.0</v>
      </c>
      <c r="W12" s="24">
        <f t="shared" ref="W12:X12" si="10">SUM(C12,F12,I12,L12,O12,R12,U12)</f>
        <v>49.5</v>
      </c>
      <c r="X12" s="24">
        <f t="shared" si="10"/>
        <v>32</v>
      </c>
      <c r="Y12" s="24">
        <f t="shared" si="3"/>
        <v>52</v>
      </c>
      <c r="Z12" s="72">
        <f t="shared" si="5"/>
        <v>94.28571429</v>
      </c>
      <c r="AA12" s="72">
        <f t="shared" si="6"/>
        <v>96.96969697</v>
      </c>
      <c r="AB12" s="72">
        <f t="shared" si="7"/>
        <v>88.13559322</v>
      </c>
    </row>
    <row r="13">
      <c r="A13" s="40">
        <v>6.0</v>
      </c>
      <c r="B13" s="45" t="s">
        <v>28</v>
      </c>
      <c r="C13" s="27">
        <v>12.0</v>
      </c>
      <c r="D13" s="27">
        <v>5.0</v>
      </c>
      <c r="E13" s="27">
        <v>14.0</v>
      </c>
      <c r="F13" s="73">
        <v>8.0</v>
      </c>
      <c r="G13" s="73">
        <v>4.0</v>
      </c>
      <c r="H13" s="73">
        <v>8.0</v>
      </c>
      <c r="I13" s="28">
        <v>6.0</v>
      </c>
      <c r="J13" s="28">
        <v>2.0</v>
      </c>
      <c r="K13" s="28">
        <v>8.0</v>
      </c>
      <c r="L13" s="28">
        <v>6.5</v>
      </c>
      <c r="M13" s="28">
        <v>4.0</v>
      </c>
      <c r="N13" s="28">
        <v>10.0</v>
      </c>
      <c r="O13" s="28">
        <v>5.0</v>
      </c>
      <c r="P13" s="28">
        <v>2.0</v>
      </c>
      <c r="Q13" s="28">
        <v>4.0</v>
      </c>
      <c r="R13" s="28">
        <v>6.0</v>
      </c>
      <c r="S13" s="28">
        <v>4.0</v>
      </c>
      <c r="T13" s="28">
        <v>4.0</v>
      </c>
      <c r="U13" s="31">
        <v>5.0</v>
      </c>
      <c r="V13" s="43">
        <v>7.0</v>
      </c>
      <c r="W13" s="24">
        <f t="shared" ref="W13:X13" si="11">SUM(C13,F13,I13,L13,O13,R13,U13)</f>
        <v>48.5</v>
      </c>
      <c r="X13" s="24">
        <f t="shared" si="11"/>
        <v>28</v>
      </c>
      <c r="Y13" s="24">
        <f t="shared" si="3"/>
        <v>48</v>
      </c>
      <c r="Z13" s="72">
        <f t="shared" si="5"/>
        <v>92.38095238</v>
      </c>
      <c r="AA13" s="72">
        <f t="shared" si="6"/>
        <v>84.84848485</v>
      </c>
      <c r="AB13" s="72">
        <f t="shared" si="7"/>
        <v>81.3559322</v>
      </c>
    </row>
    <row r="14">
      <c r="A14" s="40">
        <v>7.0</v>
      </c>
      <c r="B14" s="40" t="s">
        <v>30</v>
      </c>
      <c r="C14" s="27">
        <v>10.0</v>
      </c>
      <c r="D14" s="27">
        <v>4.0</v>
      </c>
      <c r="E14" s="27">
        <v>14.0</v>
      </c>
      <c r="F14" s="74">
        <v>6.0</v>
      </c>
      <c r="G14" s="73">
        <v>4.0</v>
      </c>
      <c r="H14" s="74">
        <v>8.0</v>
      </c>
      <c r="I14" s="28">
        <v>7.0</v>
      </c>
      <c r="J14" s="28">
        <v>2.0</v>
      </c>
      <c r="K14" s="28">
        <v>8.0</v>
      </c>
      <c r="L14" s="28">
        <v>5.0</v>
      </c>
      <c r="M14" s="28">
        <v>4.0</v>
      </c>
      <c r="N14" s="28">
        <v>10.0</v>
      </c>
      <c r="O14" s="28">
        <v>3.0</v>
      </c>
      <c r="P14" s="28">
        <v>2.0</v>
      </c>
      <c r="Q14" s="28">
        <v>4.0</v>
      </c>
      <c r="R14" s="28">
        <v>5.0</v>
      </c>
      <c r="S14" s="28">
        <v>3.0</v>
      </c>
      <c r="T14" s="28">
        <v>4.0</v>
      </c>
      <c r="U14" s="31">
        <v>4.0</v>
      </c>
      <c r="V14" s="43">
        <v>8.0</v>
      </c>
      <c r="W14" s="24">
        <f t="shared" ref="W14:X14" si="12">SUM(C14,F14,I14,L14,O14,R14,U14)</f>
        <v>40</v>
      </c>
      <c r="X14" s="24">
        <f t="shared" si="12"/>
        <v>27</v>
      </c>
      <c r="Y14" s="24">
        <f t="shared" si="3"/>
        <v>48</v>
      </c>
      <c r="Z14" s="72">
        <f t="shared" si="5"/>
        <v>76.19047619</v>
      </c>
      <c r="AA14" s="72">
        <f t="shared" si="6"/>
        <v>81.81818182</v>
      </c>
      <c r="AB14" s="72">
        <f t="shared" si="7"/>
        <v>81.3559322</v>
      </c>
    </row>
    <row r="15">
      <c r="A15" s="40">
        <v>8.0</v>
      </c>
      <c r="B15" s="40" t="s">
        <v>31</v>
      </c>
      <c r="C15" s="27">
        <v>11.0</v>
      </c>
      <c r="D15" s="27">
        <v>6.0</v>
      </c>
      <c r="E15" s="27">
        <v>14.0</v>
      </c>
      <c r="F15" s="73">
        <v>8.0</v>
      </c>
      <c r="G15" s="73">
        <v>4.0</v>
      </c>
      <c r="H15" s="73">
        <v>8.0</v>
      </c>
      <c r="I15" s="28">
        <v>8.0</v>
      </c>
      <c r="J15" s="28">
        <v>2.0</v>
      </c>
      <c r="K15" s="28">
        <v>8.0</v>
      </c>
      <c r="L15" s="28">
        <v>6.5</v>
      </c>
      <c r="M15" s="28">
        <v>4.0</v>
      </c>
      <c r="N15" s="28">
        <v>10.0</v>
      </c>
      <c r="O15" s="28">
        <v>4.0</v>
      </c>
      <c r="P15" s="28">
        <v>3.0</v>
      </c>
      <c r="Q15" s="28">
        <v>6.0</v>
      </c>
      <c r="R15" s="28">
        <v>6.0</v>
      </c>
      <c r="S15" s="28">
        <v>4.0</v>
      </c>
      <c r="T15" s="28">
        <v>8.0</v>
      </c>
      <c r="U15" s="31">
        <v>5.0</v>
      </c>
      <c r="V15" s="43">
        <v>8.0</v>
      </c>
      <c r="W15" s="24">
        <f t="shared" ref="W15:X15" si="13">SUM(C15,F15,I15,L15,O15,R15,U15)</f>
        <v>48.5</v>
      </c>
      <c r="X15" s="24">
        <f t="shared" si="13"/>
        <v>31</v>
      </c>
      <c r="Y15" s="24">
        <f t="shared" si="3"/>
        <v>54</v>
      </c>
      <c r="Z15" s="72">
        <f t="shared" si="5"/>
        <v>92.38095238</v>
      </c>
      <c r="AA15" s="72">
        <f t="shared" si="6"/>
        <v>93.93939394</v>
      </c>
      <c r="AB15" s="72">
        <f t="shared" si="7"/>
        <v>91.52542373</v>
      </c>
    </row>
    <row r="16">
      <c r="A16" s="40">
        <v>9.0</v>
      </c>
      <c r="B16" s="40" t="s">
        <v>32</v>
      </c>
      <c r="C16" s="27">
        <v>12.0</v>
      </c>
      <c r="D16" s="27">
        <v>7.0</v>
      </c>
      <c r="E16" s="27">
        <v>14.0</v>
      </c>
      <c r="F16" s="73">
        <v>9.0</v>
      </c>
      <c r="G16" s="73">
        <v>4.0</v>
      </c>
      <c r="H16" s="73">
        <v>8.0</v>
      </c>
      <c r="I16" s="28">
        <v>8.0</v>
      </c>
      <c r="J16" s="28">
        <v>2.0</v>
      </c>
      <c r="K16" s="28">
        <v>10.0</v>
      </c>
      <c r="L16" s="28">
        <v>6.5</v>
      </c>
      <c r="M16" s="28">
        <v>4.0</v>
      </c>
      <c r="N16" s="28">
        <v>10.0</v>
      </c>
      <c r="O16" s="28">
        <v>5.0</v>
      </c>
      <c r="P16" s="28">
        <v>3.0</v>
      </c>
      <c r="Q16" s="28">
        <v>7.0</v>
      </c>
      <c r="R16" s="28">
        <v>6.0</v>
      </c>
      <c r="S16" s="28">
        <v>4.0</v>
      </c>
      <c r="T16" s="28">
        <v>9.0</v>
      </c>
      <c r="U16" s="31">
        <v>5.0</v>
      </c>
      <c r="V16" s="43">
        <v>8.0</v>
      </c>
      <c r="W16" s="24">
        <f t="shared" ref="W16:X16" si="14">SUM(C16,F16,I16,L16,O16,R16,U16)</f>
        <v>51.5</v>
      </c>
      <c r="X16" s="24">
        <f t="shared" si="14"/>
        <v>32</v>
      </c>
      <c r="Y16" s="24">
        <f t="shared" si="3"/>
        <v>58</v>
      </c>
      <c r="Z16" s="72">
        <f t="shared" si="5"/>
        <v>98.0952381</v>
      </c>
      <c r="AA16" s="72">
        <f t="shared" si="6"/>
        <v>96.96969697</v>
      </c>
      <c r="AB16" s="72">
        <f t="shared" si="7"/>
        <v>98.30508475</v>
      </c>
    </row>
    <row r="17">
      <c r="A17" s="40">
        <v>10.0</v>
      </c>
      <c r="B17" s="40" t="s">
        <v>34</v>
      </c>
      <c r="C17" s="27">
        <v>11.0</v>
      </c>
      <c r="D17" s="27">
        <v>6.0</v>
      </c>
      <c r="E17" s="27">
        <v>14.0</v>
      </c>
      <c r="F17" s="73">
        <v>8.0</v>
      </c>
      <c r="G17" s="73">
        <v>4.0</v>
      </c>
      <c r="H17" s="73">
        <v>8.0</v>
      </c>
      <c r="I17" s="28">
        <v>8.0</v>
      </c>
      <c r="J17" s="28">
        <v>2.0</v>
      </c>
      <c r="K17" s="28">
        <v>8.0</v>
      </c>
      <c r="L17" s="28">
        <v>6.5</v>
      </c>
      <c r="M17" s="28">
        <v>4.0</v>
      </c>
      <c r="N17" s="28">
        <v>10.0</v>
      </c>
      <c r="O17" s="28">
        <v>6.0</v>
      </c>
      <c r="P17" s="28">
        <v>3.0</v>
      </c>
      <c r="Q17" s="28">
        <v>7.0</v>
      </c>
      <c r="R17" s="42">
        <v>6.0</v>
      </c>
      <c r="S17" s="28">
        <v>4.0</v>
      </c>
      <c r="T17" s="28">
        <v>4.0</v>
      </c>
      <c r="U17" s="31">
        <v>5.0</v>
      </c>
      <c r="V17" s="43">
        <v>8.0</v>
      </c>
      <c r="W17" s="24">
        <f t="shared" ref="W17:X17" si="15">SUM(C17,F17,I17,L17,O17,R17,U17)</f>
        <v>50.5</v>
      </c>
      <c r="X17" s="24">
        <f t="shared" si="15"/>
        <v>31</v>
      </c>
      <c r="Y17" s="24">
        <f t="shared" si="3"/>
        <v>51</v>
      </c>
      <c r="Z17" s="72">
        <f t="shared" si="5"/>
        <v>96.19047619</v>
      </c>
      <c r="AA17" s="72">
        <f t="shared" si="6"/>
        <v>93.93939394</v>
      </c>
      <c r="AB17" s="72">
        <f t="shared" si="7"/>
        <v>86.44067797</v>
      </c>
    </row>
    <row r="18">
      <c r="A18" s="40">
        <v>11.0</v>
      </c>
      <c r="B18" s="40" t="s">
        <v>35</v>
      </c>
      <c r="C18" s="27">
        <v>12.0</v>
      </c>
      <c r="D18" s="27">
        <v>5.0</v>
      </c>
      <c r="E18" s="27">
        <v>14.0</v>
      </c>
      <c r="F18" s="73">
        <v>8.0</v>
      </c>
      <c r="G18" s="73">
        <v>4.0</v>
      </c>
      <c r="H18" s="73">
        <v>6.0</v>
      </c>
      <c r="I18" s="28">
        <v>7.0</v>
      </c>
      <c r="J18" s="28">
        <v>2.0</v>
      </c>
      <c r="K18" s="28">
        <v>8.0</v>
      </c>
      <c r="L18" s="28">
        <v>6.5</v>
      </c>
      <c r="M18" s="28">
        <v>4.0</v>
      </c>
      <c r="N18" s="28">
        <v>10.0</v>
      </c>
      <c r="O18" s="28">
        <v>3.0</v>
      </c>
      <c r="P18" s="28">
        <v>2.0</v>
      </c>
      <c r="Q18" s="28">
        <v>4.0</v>
      </c>
      <c r="R18" s="28">
        <v>6.0</v>
      </c>
      <c r="S18" s="28">
        <v>4.0</v>
      </c>
      <c r="T18" s="28">
        <v>4.0</v>
      </c>
      <c r="U18" s="31">
        <v>5.0</v>
      </c>
      <c r="V18" s="43">
        <v>8.0</v>
      </c>
      <c r="W18" s="24">
        <f t="shared" ref="W18:X18" si="16">SUM(C18,F18,I18,L18,O18,R18,U18)</f>
        <v>47.5</v>
      </c>
      <c r="X18" s="24">
        <f t="shared" si="16"/>
        <v>29</v>
      </c>
      <c r="Y18" s="24">
        <f t="shared" si="3"/>
        <v>46</v>
      </c>
      <c r="Z18" s="72">
        <f t="shared" si="5"/>
        <v>90.47619048</v>
      </c>
      <c r="AA18" s="72">
        <f t="shared" si="6"/>
        <v>87.87878788</v>
      </c>
      <c r="AB18" s="72">
        <f t="shared" si="7"/>
        <v>77.96610169</v>
      </c>
    </row>
    <row r="19">
      <c r="A19" s="40">
        <v>12.0</v>
      </c>
      <c r="B19" s="40" t="s">
        <v>37</v>
      </c>
      <c r="C19" s="27">
        <v>11.0</v>
      </c>
      <c r="D19" s="27">
        <v>6.0</v>
      </c>
      <c r="E19" s="27">
        <v>14.0</v>
      </c>
      <c r="F19" s="73">
        <v>8.0</v>
      </c>
      <c r="G19" s="73">
        <v>4.0</v>
      </c>
      <c r="H19" s="73">
        <v>8.0</v>
      </c>
      <c r="I19" s="28">
        <v>8.0</v>
      </c>
      <c r="J19" s="28">
        <v>2.0</v>
      </c>
      <c r="K19" s="28">
        <v>8.0</v>
      </c>
      <c r="L19" s="28">
        <v>6.5</v>
      </c>
      <c r="M19" s="28">
        <v>4.0</v>
      </c>
      <c r="N19" s="28">
        <v>10.0</v>
      </c>
      <c r="O19" s="28">
        <v>6.0</v>
      </c>
      <c r="P19" s="28">
        <v>3.0</v>
      </c>
      <c r="Q19" s="28">
        <v>8.0</v>
      </c>
      <c r="R19" s="28">
        <v>6.0</v>
      </c>
      <c r="S19" s="28">
        <v>4.0</v>
      </c>
      <c r="T19" s="28">
        <v>8.0</v>
      </c>
      <c r="U19" s="31">
        <v>5.0</v>
      </c>
      <c r="V19" s="43">
        <v>8.0</v>
      </c>
      <c r="W19" s="24">
        <f t="shared" ref="W19:X19" si="17">SUM(C19,F19,I19,L19,O19,R19,U19)</f>
        <v>50.5</v>
      </c>
      <c r="X19" s="24">
        <f t="shared" si="17"/>
        <v>31</v>
      </c>
      <c r="Y19" s="24">
        <f t="shared" si="3"/>
        <v>56</v>
      </c>
      <c r="Z19" s="72">
        <f t="shared" si="5"/>
        <v>96.19047619</v>
      </c>
      <c r="AA19" s="72">
        <f t="shared" si="6"/>
        <v>93.93939394</v>
      </c>
      <c r="AB19" s="72">
        <f t="shared" si="7"/>
        <v>94.91525424</v>
      </c>
    </row>
    <row r="20">
      <c r="A20" s="40">
        <v>13.0</v>
      </c>
      <c r="B20" s="40" t="s">
        <v>40</v>
      </c>
      <c r="C20" s="27">
        <v>12.0</v>
      </c>
      <c r="D20" s="27">
        <v>5.0</v>
      </c>
      <c r="E20" s="27">
        <v>14.0</v>
      </c>
      <c r="F20" s="73">
        <v>8.0</v>
      </c>
      <c r="G20" s="73">
        <v>4.0</v>
      </c>
      <c r="H20" s="73">
        <v>8.0</v>
      </c>
      <c r="I20" s="28">
        <v>7.0</v>
      </c>
      <c r="J20" s="28">
        <v>2.0</v>
      </c>
      <c r="K20" s="28">
        <v>8.0</v>
      </c>
      <c r="L20" s="28">
        <v>6.5</v>
      </c>
      <c r="M20" s="28">
        <v>4.0</v>
      </c>
      <c r="N20" s="28">
        <v>10.0</v>
      </c>
      <c r="O20" s="28">
        <v>4.0</v>
      </c>
      <c r="P20" s="28">
        <v>2.0</v>
      </c>
      <c r="Q20" s="28">
        <v>4.0</v>
      </c>
      <c r="R20" s="28">
        <v>6.0</v>
      </c>
      <c r="S20" s="28">
        <v>4.0</v>
      </c>
      <c r="T20" s="28">
        <v>4.0</v>
      </c>
      <c r="U20" s="31">
        <v>5.0</v>
      </c>
      <c r="V20" s="43">
        <v>8.0</v>
      </c>
      <c r="W20" s="24">
        <f t="shared" ref="W20:X20" si="18">SUM(C20,F20,I20,L20,O20,R20,U20)</f>
        <v>48.5</v>
      </c>
      <c r="X20" s="24">
        <f t="shared" si="18"/>
        <v>29</v>
      </c>
      <c r="Y20" s="24">
        <f t="shared" si="3"/>
        <v>48</v>
      </c>
      <c r="Z20" s="72">
        <f t="shared" si="5"/>
        <v>92.38095238</v>
      </c>
      <c r="AA20" s="72">
        <f t="shared" si="6"/>
        <v>87.87878788</v>
      </c>
      <c r="AB20" s="72">
        <f t="shared" si="7"/>
        <v>81.3559322</v>
      </c>
    </row>
    <row r="21" ht="15.75" customHeight="1">
      <c r="A21" s="40">
        <v>14.0</v>
      </c>
      <c r="B21" s="40" t="s">
        <v>41</v>
      </c>
      <c r="C21" s="27">
        <v>12.0</v>
      </c>
      <c r="D21" s="27">
        <v>6.0</v>
      </c>
      <c r="E21" s="27">
        <v>14.0</v>
      </c>
      <c r="F21" s="74">
        <v>8.0</v>
      </c>
      <c r="G21" s="74">
        <v>4.0</v>
      </c>
      <c r="H21" s="74">
        <v>8.0</v>
      </c>
      <c r="I21" s="28">
        <v>8.0</v>
      </c>
      <c r="J21" s="28">
        <v>2.0</v>
      </c>
      <c r="K21" s="28">
        <v>8.0</v>
      </c>
      <c r="L21" s="28">
        <v>6.5</v>
      </c>
      <c r="M21" s="28">
        <v>4.0</v>
      </c>
      <c r="N21" s="28">
        <v>10.0</v>
      </c>
      <c r="O21" s="28">
        <v>6.0</v>
      </c>
      <c r="P21" s="28">
        <v>2.0</v>
      </c>
      <c r="Q21" s="28">
        <v>8.0</v>
      </c>
      <c r="R21" s="28">
        <v>6.0</v>
      </c>
      <c r="S21" s="28">
        <v>4.0</v>
      </c>
      <c r="T21" s="28">
        <v>8.0</v>
      </c>
      <c r="U21" s="31">
        <v>5.0</v>
      </c>
      <c r="V21" s="43">
        <v>8.0</v>
      </c>
      <c r="W21" s="24">
        <f t="shared" ref="W21:X21" si="19">SUM(C21,F21,I21,L21,O21,R21,U21)</f>
        <v>51.5</v>
      </c>
      <c r="X21" s="24">
        <f t="shared" si="19"/>
        <v>30</v>
      </c>
      <c r="Y21" s="24">
        <f t="shared" si="3"/>
        <v>56</v>
      </c>
      <c r="Z21" s="72">
        <f t="shared" si="5"/>
        <v>98.0952381</v>
      </c>
      <c r="AA21" s="72">
        <f t="shared" si="6"/>
        <v>90.90909091</v>
      </c>
      <c r="AB21" s="72">
        <f t="shared" si="7"/>
        <v>94.91525424</v>
      </c>
    </row>
    <row r="22" ht="15.75" customHeight="1">
      <c r="A22" s="40">
        <v>15.0</v>
      </c>
      <c r="B22" s="40" t="s">
        <v>43</v>
      </c>
      <c r="C22" s="27">
        <v>12.0</v>
      </c>
      <c r="D22" s="27">
        <v>6.0</v>
      </c>
      <c r="E22" s="27">
        <v>14.0</v>
      </c>
      <c r="F22" s="74">
        <v>8.0</v>
      </c>
      <c r="G22" s="74">
        <v>4.0</v>
      </c>
      <c r="H22" s="74">
        <v>8.0</v>
      </c>
      <c r="I22" s="28">
        <v>7.0</v>
      </c>
      <c r="J22" s="28">
        <v>2.0</v>
      </c>
      <c r="K22" s="28">
        <v>8.0</v>
      </c>
      <c r="L22" s="28">
        <v>6.5</v>
      </c>
      <c r="M22" s="28">
        <v>4.0</v>
      </c>
      <c r="N22" s="28">
        <v>10.0</v>
      </c>
      <c r="O22" s="28">
        <v>5.0</v>
      </c>
      <c r="P22" s="28">
        <v>2.0</v>
      </c>
      <c r="Q22" s="28">
        <v>4.0</v>
      </c>
      <c r="R22" s="28">
        <v>4.0</v>
      </c>
      <c r="S22" s="28">
        <v>2.0</v>
      </c>
      <c r="T22" s="28">
        <v>4.0</v>
      </c>
      <c r="U22" s="31">
        <v>4.0</v>
      </c>
      <c r="V22" s="43">
        <v>8.0</v>
      </c>
      <c r="W22" s="24">
        <f t="shared" ref="W22:X22" si="20">SUM(C22,F22,I22,L22,O22,R22,U22)</f>
        <v>46.5</v>
      </c>
      <c r="X22" s="24">
        <f t="shared" si="20"/>
        <v>28</v>
      </c>
      <c r="Y22" s="24">
        <f t="shared" si="3"/>
        <v>48</v>
      </c>
      <c r="Z22" s="72">
        <f t="shared" si="5"/>
        <v>88.57142857</v>
      </c>
      <c r="AA22" s="72">
        <f t="shared" si="6"/>
        <v>84.84848485</v>
      </c>
      <c r="AB22" s="72">
        <f t="shared" si="7"/>
        <v>81.3559322</v>
      </c>
    </row>
    <row r="23" ht="15.75" customHeight="1">
      <c r="A23" s="40">
        <v>16.0</v>
      </c>
      <c r="B23" s="40" t="s">
        <v>44</v>
      </c>
      <c r="C23" s="47">
        <v>12.0</v>
      </c>
      <c r="D23" s="47">
        <v>6.0</v>
      </c>
      <c r="E23" s="47">
        <v>14.0</v>
      </c>
      <c r="F23" s="81">
        <v>8.0</v>
      </c>
      <c r="G23" s="81">
        <v>4.0</v>
      </c>
      <c r="H23" s="81">
        <v>8.0</v>
      </c>
      <c r="I23" s="31">
        <v>8.0</v>
      </c>
      <c r="J23" s="31">
        <v>2.0</v>
      </c>
      <c r="K23" s="31">
        <v>8.0</v>
      </c>
      <c r="L23" s="31">
        <v>6.5</v>
      </c>
      <c r="M23" s="31">
        <v>4.0</v>
      </c>
      <c r="N23" s="31">
        <v>10.0</v>
      </c>
      <c r="O23" s="31">
        <v>6.0</v>
      </c>
      <c r="P23" s="31">
        <v>3.0</v>
      </c>
      <c r="Q23" s="31">
        <v>8.0</v>
      </c>
      <c r="R23" s="31">
        <v>6.0</v>
      </c>
      <c r="S23" s="31">
        <v>4.0</v>
      </c>
      <c r="T23" s="31">
        <v>8.0</v>
      </c>
      <c r="U23" s="31">
        <v>5.0</v>
      </c>
      <c r="V23" s="43">
        <v>8.0</v>
      </c>
      <c r="W23" s="24">
        <f t="shared" ref="W23:X23" si="21">SUM(C23,F23,I23,L23,O23,R23,U23)</f>
        <v>51.5</v>
      </c>
      <c r="X23" s="24">
        <f t="shared" si="21"/>
        <v>31</v>
      </c>
      <c r="Y23" s="24">
        <f t="shared" si="3"/>
        <v>56</v>
      </c>
      <c r="Z23" s="72">
        <f t="shared" si="5"/>
        <v>98.0952381</v>
      </c>
      <c r="AA23" s="72">
        <f t="shared" si="6"/>
        <v>93.93939394</v>
      </c>
      <c r="AB23" s="72">
        <f t="shared" si="7"/>
        <v>94.91525424</v>
      </c>
    </row>
    <row r="24" ht="15.75" customHeight="1">
      <c r="A24" s="40">
        <v>17.0</v>
      </c>
      <c r="B24" s="40" t="s">
        <v>45</v>
      </c>
      <c r="C24" s="48">
        <v>12.0</v>
      </c>
      <c r="D24" s="48">
        <v>6.0</v>
      </c>
      <c r="E24" s="48">
        <v>14.0</v>
      </c>
      <c r="F24" s="73">
        <v>8.0</v>
      </c>
      <c r="G24" s="73">
        <v>4.0</v>
      </c>
      <c r="H24" s="73">
        <v>8.0</v>
      </c>
      <c r="I24" s="28">
        <v>8.0</v>
      </c>
      <c r="J24" s="28">
        <v>2.0</v>
      </c>
      <c r="K24" s="28">
        <v>8.0</v>
      </c>
      <c r="L24" s="28">
        <v>6.5</v>
      </c>
      <c r="M24" s="28">
        <v>4.0</v>
      </c>
      <c r="N24" s="28">
        <v>10.0</v>
      </c>
      <c r="O24" s="28">
        <v>6.0</v>
      </c>
      <c r="P24" s="28">
        <v>3.0</v>
      </c>
      <c r="Q24" s="28">
        <v>8.0</v>
      </c>
      <c r="R24" s="28">
        <v>6.0</v>
      </c>
      <c r="S24" s="28">
        <v>4.0</v>
      </c>
      <c r="T24" s="28">
        <v>8.0</v>
      </c>
      <c r="U24" s="31">
        <v>5.0</v>
      </c>
      <c r="V24" s="43">
        <v>8.0</v>
      </c>
      <c r="W24" s="24">
        <f t="shared" ref="W24:X24" si="22">SUM(C24,F24,I24,L24,O24,R24,U24)</f>
        <v>51.5</v>
      </c>
      <c r="X24" s="24">
        <f t="shared" si="22"/>
        <v>31</v>
      </c>
      <c r="Y24" s="24">
        <f t="shared" si="3"/>
        <v>56</v>
      </c>
      <c r="Z24" s="72">
        <f t="shared" si="5"/>
        <v>98.0952381</v>
      </c>
      <c r="AA24" s="72">
        <f t="shared" si="6"/>
        <v>93.93939394</v>
      </c>
      <c r="AB24" s="72">
        <f t="shared" si="7"/>
        <v>94.91525424</v>
      </c>
    </row>
    <row r="25" ht="15.75" customHeight="1">
      <c r="A25" s="40">
        <v>18.0</v>
      </c>
      <c r="B25" s="40" t="s">
        <v>46</v>
      </c>
      <c r="C25" s="48">
        <v>7.0</v>
      </c>
      <c r="D25" s="48">
        <v>1.0</v>
      </c>
      <c r="E25" s="48">
        <v>2.0</v>
      </c>
      <c r="F25" s="73">
        <v>5.0</v>
      </c>
      <c r="G25" s="73">
        <v>2.0</v>
      </c>
      <c r="H25" s="73">
        <v>0.0</v>
      </c>
      <c r="I25" s="28">
        <v>0.0</v>
      </c>
      <c r="J25" s="28">
        <v>0.0</v>
      </c>
      <c r="K25" s="28">
        <v>4.0</v>
      </c>
      <c r="L25" s="28">
        <v>3.0</v>
      </c>
      <c r="M25" s="28">
        <v>1.0</v>
      </c>
      <c r="N25" s="28">
        <v>4.0</v>
      </c>
      <c r="O25" s="28">
        <v>2.0</v>
      </c>
      <c r="P25" s="28">
        <v>1.0</v>
      </c>
      <c r="Q25" s="28">
        <v>1.0</v>
      </c>
      <c r="R25" s="28">
        <v>0.0</v>
      </c>
      <c r="S25" s="28">
        <v>0.0</v>
      </c>
      <c r="T25" s="28">
        <v>4.0</v>
      </c>
      <c r="U25" s="31">
        <v>0.0</v>
      </c>
      <c r="V25" s="43">
        <v>1.0</v>
      </c>
      <c r="W25" s="24">
        <f t="shared" ref="W25:X25" si="23">SUM(C25,F25,I25,L25,O25,R25,U25)</f>
        <v>17</v>
      </c>
      <c r="X25" s="24">
        <f t="shared" si="23"/>
        <v>6</v>
      </c>
      <c r="Y25" s="24">
        <f t="shared" si="3"/>
        <v>15</v>
      </c>
      <c r="Z25" s="72">
        <f t="shared" si="5"/>
        <v>32.38095238</v>
      </c>
      <c r="AA25" s="72">
        <f t="shared" si="6"/>
        <v>18.18181818</v>
      </c>
      <c r="AB25" s="72">
        <f t="shared" si="7"/>
        <v>25.42372881</v>
      </c>
    </row>
    <row r="26" ht="15.75" customHeight="1">
      <c r="A26" s="40">
        <v>19.0</v>
      </c>
      <c r="B26" s="40" t="s">
        <v>47</v>
      </c>
      <c r="C26" s="48">
        <v>12.0</v>
      </c>
      <c r="D26" s="48">
        <v>6.0</v>
      </c>
      <c r="E26" s="48">
        <v>14.0</v>
      </c>
      <c r="F26" s="73">
        <v>8.0</v>
      </c>
      <c r="G26" s="74">
        <v>4.0</v>
      </c>
      <c r="H26" s="74">
        <v>8.0</v>
      </c>
      <c r="I26" s="28">
        <v>8.0</v>
      </c>
      <c r="J26" s="28">
        <v>2.0</v>
      </c>
      <c r="K26" s="28">
        <v>8.0</v>
      </c>
      <c r="L26" s="28">
        <v>6.5</v>
      </c>
      <c r="M26" s="28">
        <v>4.0</v>
      </c>
      <c r="N26" s="28">
        <v>10.0</v>
      </c>
      <c r="O26" s="28">
        <v>6.0</v>
      </c>
      <c r="P26" s="28">
        <v>3.0</v>
      </c>
      <c r="Q26" s="28">
        <v>6.0</v>
      </c>
      <c r="R26" s="28">
        <v>6.0</v>
      </c>
      <c r="S26" s="28">
        <v>4.0</v>
      </c>
      <c r="T26" s="28">
        <v>8.0</v>
      </c>
      <c r="U26" s="31">
        <v>5.0</v>
      </c>
      <c r="V26" s="43">
        <v>8.0</v>
      </c>
      <c r="W26" s="24">
        <f t="shared" ref="W26:X26" si="24">SUM(C26,F26,I26,L26,O26,R26,U26)</f>
        <v>51.5</v>
      </c>
      <c r="X26" s="24">
        <f t="shared" si="24"/>
        <v>31</v>
      </c>
      <c r="Y26" s="24">
        <f t="shared" si="3"/>
        <v>54</v>
      </c>
      <c r="Z26" s="72">
        <f t="shared" si="5"/>
        <v>98.0952381</v>
      </c>
      <c r="AA26" s="72">
        <f t="shared" si="6"/>
        <v>93.93939394</v>
      </c>
      <c r="AB26" s="72">
        <f t="shared" si="7"/>
        <v>91.52542373</v>
      </c>
    </row>
    <row r="27" ht="15.75" customHeight="1">
      <c r="A27" s="40">
        <v>20.0</v>
      </c>
      <c r="B27" s="40" t="s">
        <v>49</v>
      </c>
      <c r="C27" s="48">
        <v>12.0</v>
      </c>
      <c r="D27" s="48">
        <v>6.0</v>
      </c>
      <c r="E27" s="48">
        <v>14.0</v>
      </c>
      <c r="F27" s="74">
        <v>8.0</v>
      </c>
      <c r="G27" s="74">
        <v>4.0</v>
      </c>
      <c r="H27" s="74">
        <v>8.0</v>
      </c>
      <c r="I27" s="28">
        <v>7.0</v>
      </c>
      <c r="J27" s="28">
        <v>2.0</v>
      </c>
      <c r="K27" s="28">
        <v>8.0</v>
      </c>
      <c r="L27" s="28">
        <v>6.5</v>
      </c>
      <c r="M27" s="28">
        <v>4.0</v>
      </c>
      <c r="N27" s="28">
        <v>10.0</v>
      </c>
      <c r="O27" s="28">
        <v>3.0</v>
      </c>
      <c r="P27" s="28">
        <v>2.0</v>
      </c>
      <c r="Q27" s="28">
        <v>5.0</v>
      </c>
      <c r="R27" s="28">
        <v>5.0</v>
      </c>
      <c r="S27" s="28">
        <v>3.0</v>
      </c>
      <c r="T27" s="28">
        <v>4.0</v>
      </c>
      <c r="U27" s="31">
        <v>4.0</v>
      </c>
      <c r="V27" s="43">
        <v>8.0</v>
      </c>
      <c r="W27" s="24">
        <f t="shared" ref="W27:X27" si="25">SUM(C27,F27,I27,L27,O27,R27,U27)</f>
        <v>45.5</v>
      </c>
      <c r="X27" s="24">
        <f t="shared" si="25"/>
        <v>29</v>
      </c>
      <c r="Y27" s="24">
        <f t="shared" si="3"/>
        <v>49</v>
      </c>
      <c r="Z27" s="72">
        <f t="shared" si="5"/>
        <v>86.66666667</v>
      </c>
      <c r="AA27" s="72">
        <f t="shared" si="6"/>
        <v>87.87878788</v>
      </c>
      <c r="AB27" s="72">
        <f t="shared" si="7"/>
        <v>83.05084746</v>
      </c>
    </row>
    <row r="28" ht="15.75" customHeight="1">
      <c r="A28" s="40">
        <v>21.0</v>
      </c>
      <c r="B28" s="40" t="s">
        <v>51</v>
      </c>
      <c r="C28" s="48">
        <v>12.0</v>
      </c>
      <c r="D28" s="48">
        <v>6.0</v>
      </c>
      <c r="E28" s="48">
        <v>14.0</v>
      </c>
      <c r="F28" s="73">
        <v>8.0</v>
      </c>
      <c r="G28" s="73">
        <v>4.0</v>
      </c>
      <c r="H28" s="73">
        <v>8.0</v>
      </c>
      <c r="I28" s="28">
        <v>8.0</v>
      </c>
      <c r="J28" s="28">
        <v>2.0</v>
      </c>
      <c r="K28" s="28">
        <v>8.0</v>
      </c>
      <c r="L28" s="28">
        <v>6.5</v>
      </c>
      <c r="M28" s="28">
        <v>4.0</v>
      </c>
      <c r="N28" s="28">
        <v>10.0</v>
      </c>
      <c r="O28" s="28">
        <v>6.0</v>
      </c>
      <c r="P28" s="28">
        <v>3.0</v>
      </c>
      <c r="Q28" s="28">
        <v>8.0</v>
      </c>
      <c r="R28" s="28">
        <v>6.0</v>
      </c>
      <c r="S28" s="28">
        <v>4.0</v>
      </c>
      <c r="T28" s="28">
        <v>8.0</v>
      </c>
      <c r="U28" s="31">
        <v>5.0</v>
      </c>
      <c r="V28" s="43">
        <v>8.0</v>
      </c>
      <c r="W28" s="24">
        <f t="shared" ref="W28:X28" si="26">SUM(C28,F28,I28,L28,O28,R28,U28)</f>
        <v>51.5</v>
      </c>
      <c r="X28" s="24">
        <f t="shared" si="26"/>
        <v>31</v>
      </c>
      <c r="Y28" s="24">
        <f t="shared" si="3"/>
        <v>56</v>
      </c>
      <c r="Z28" s="72">
        <f t="shared" si="5"/>
        <v>98.0952381</v>
      </c>
      <c r="AA28" s="72">
        <f t="shared" si="6"/>
        <v>93.93939394</v>
      </c>
      <c r="AB28" s="72">
        <f t="shared" si="7"/>
        <v>94.91525424</v>
      </c>
    </row>
    <row r="29" ht="15.75" customHeight="1">
      <c r="A29" s="40">
        <v>22.0</v>
      </c>
      <c r="B29" s="40" t="s">
        <v>53</v>
      </c>
      <c r="C29" s="48">
        <v>12.0</v>
      </c>
      <c r="D29" s="48">
        <v>5.0</v>
      </c>
      <c r="E29" s="48">
        <v>14.0</v>
      </c>
      <c r="F29" s="74">
        <v>8.0</v>
      </c>
      <c r="G29" s="74">
        <v>4.0</v>
      </c>
      <c r="H29" s="73">
        <v>8.0</v>
      </c>
      <c r="I29" s="28">
        <v>7.0</v>
      </c>
      <c r="J29" s="28">
        <v>2.0</v>
      </c>
      <c r="K29" s="28">
        <v>8.0</v>
      </c>
      <c r="L29" s="28">
        <v>6.5</v>
      </c>
      <c r="M29" s="28">
        <v>4.0</v>
      </c>
      <c r="N29" s="28">
        <v>10.0</v>
      </c>
      <c r="O29" s="28">
        <v>5.0</v>
      </c>
      <c r="P29" s="28">
        <v>2.0</v>
      </c>
      <c r="Q29" s="28">
        <v>4.0</v>
      </c>
      <c r="R29" s="28">
        <v>5.0</v>
      </c>
      <c r="S29" s="28">
        <v>3.0</v>
      </c>
      <c r="T29" s="28">
        <v>8.0</v>
      </c>
      <c r="U29" s="31">
        <v>5.0</v>
      </c>
      <c r="V29" s="43">
        <v>8.0</v>
      </c>
      <c r="W29" s="24">
        <f t="shared" ref="W29:X29" si="27">SUM(C29,F29,I29,L29,O29,R29,U29)</f>
        <v>48.5</v>
      </c>
      <c r="X29" s="24">
        <f t="shared" si="27"/>
        <v>28</v>
      </c>
      <c r="Y29" s="24">
        <f t="shared" si="3"/>
        <v>52</v>
      </c>
      <c r="Z29" s="72">
        <f t="shared" si="5"/>
        <v>92.38095238</v>
      </c>
      <c r="AA29" s="72">
        <f t="shared" si="6"/>
        <v>84.84848485</v>
      </c>
      <c r="AB29" s="72">
        <f t="shared" si="7"/>
        <v>88.13559322</v>
      </c>
    </row>
    <row r="30" ht="15.75" customHeight="1">
      <c r="A30" s="40">
        <v>23.0</v>
      </c>
      <c r="B30" s="40" t="s">
        <v>55</v>
      </c>
      <c r="C30" s="48">
        <v>11.0</v>
      </c>
      <c r="D30" s="48">
        <v>6.0</v>
      </c>
      <c r="E30" s="48">
        <v>14.0</v>
      </c>
      <c r="F30" s="73">
        <v>8.0</v>
      </c>
      <c r="G30" s="74">
        <v>4.0</v>
      </c>
      <c r="H30" s="73">
        <v>8.0</v>
      </c>
      <c r="I30" s="28">
        <v>8.0</v>
      </c>
      <c r="J30" s="28">
        <v>2.0</v>
      </c>
      <c r="K30" s="28">
        <v>8.0</v>
      </c>
      <c r="L30" s="28">
        <v>6.5</v>
      </c>
      <c r="M30" s="28">
        <v>4.0</v>
      </c>
      <c r="N30" s="28">
        <v>10.0</v>
      </c>
      <c r="O30" s="28">
        <v>6.0</v>
      </c>
      <c r="P30" s="28">
        <v>3.0</v>
      </c>
      <c r="Q30" s="28">
        <v>8.0</v>
      </c>
      <c r="R30" s="28">
        <v>6.0</v>
      </c>
      <c r="S30" s="28">
        <v>4.0</v>
      </c>
      <c r="T30" s="28">
        <v>8.0</v>
      </c>
      <c r="U30" s="31">
        <v>5.0</v>
      </c>
      <c r="V30" s="43">
        <v>8.0</v>
      </c>
      <c r="W30" s="24">
        <f t="shared" ref="W30:X30" si="28">SUM(C30,F30,I30,L30,O30,R30,U30)</f>
        <v>50.5</v>
      </c>
      <c r="X30" s="24">
        <f t="shared" si="28"/>
        <v>31</v>
      </c>
      <c r="Y30" s="24">
        <f t="shared" si="3"/>
        <v>56</v>
      </c>
      <c r="Z30" s="72">
        <f t="shared" si="5"/>
        <v>96.19047619</v>
      </c>
      <c r="AA30" s="72">
        <f t="shared" si="6"/>
        <v>93.93939394</v>
      </c>
      <c r="AB30" s="72">
        <f t="shared" si="7"/>
        <v>94.91525424</v>
      </c>
    </row>
    <row r="31" ht="15.75" customHeight="1">
      <c r="A31" s="40">
        <v>24.0</v>
      </c>
      <c r="B31" s="40" t="s">
        <v>56</v>
      </c>
      <c r="C31" s="48">
        <v>11.0</v>
      </c>
      <c r="D31" s="48">
        <v>6.0</v>
      </c>
      <c r="E31" s="48">
        <v>14.0</v>
      </c>
      <c r="F31" s="73">
        <v>8.0</v>
      </c>
      <c r="G31" s="73">
        <v>4.0</v>
      </c>
      <c r="H31" s="73">
        <v>8.0</v>
      </c>
      <c r="I31" s="28">
        <v>8.0</v>
      </c>
      <c r="J31" s="28">
        <v>2.0</v>
      </c>
      <c r="K31" s="28">
        <v>8.0</v>
      </c>
      <c r="L31" s="28">
        <v>6.5</v>
      </c>
      <c r="M31" s="28">
        <v>4.0</v>
      </c>
      <c r="N31" s="28">
        <v>10.0</v>
      </c>
      <c r="O31" s="28">
        <v>6.0</v>
      </c>
      <c r="P31" s="28">
        <v>3.0</v>
      </c>
      <c r="Q31" s="28">
        <v>7.0</v>
      </c>
      <c r="R31" s="28">
        <v>6.0</v>
      </c>
      <c r="S31" s="28">
        <v>4.0</v>
      </c>
      <c r="T31" s="28">
        <v>8.0</v>
      </c>
      <c r="U31" s="31">
        <v>5.0</v>
      </c>
      <c r="V31" s="43">
        <v>8.0</v>
      </c>
      <c r="W31" s="24">
        <f t="shared" ref="W31:X31" si="29">SUM(C31,F31,I31,L31,O31,R31,U31)</f>
        <v>50.5</v>
      </c>
      <c r="X31" s="24">
        <f t="shared" si="29"/>
        <v>31</v>
      </c>
      <c r="Y31" s="24">
        <f t="shared" si="3"/>
        <v>55</v>
      </c>
      <c r="Z31" s="72">
        <f t="shared" si="5"/>
        <v>96.19047619</v>
      </c>
      <c r="AA31" s="72">
        <f t="shared" si="6"/>
        <v>93.93939394</v>
      </c>
      <c r="AB31" s="72">
        <f t="shared" si="7"/>
        <v>93.22033898</v>
      </c>
    </row>
    <row r="32" ht="15.75" customHeight="1">
      <c r="A32" s="40">
        <v>25.0</v>
      </c>
      <c r="B32" s="40" t="s">
        <v>58</v>
      </c>
      <c r="C32" s="48">
        <v>12.0</v>
      </c>
      <c r="D32" s="48">
        <v>6.0</v>
      </c>
      <c r="E32" s="48">
        <v>14.0</v>
      </c>
      <c r="F32" s="74">
        <v>8.0</v>
      </c>
      <c r="G32" s="73">
        <v>4.0</v>
      </c>
      <c r="H32" s="74">
        <v>8.0</v>
      </c>
      <c r="I32" s="28">
        <v>8.0</v>
      </c>
      <c r="J32" s="28">
        <v>1.0</v>
      </c>
      <c r="K32" s="28">
        <v>10.0</v>
      </c>
      <c r="L32" s="28">
        <v>6.5</v>
      </c>
      <c r="M32" s="28">
        <v>3.0</v>
      </c>
      <c r="N32" s="28">
        <v>8.0</v>
      </c>
      <c r="O32" s="28">
        <v>6.0</v>
      </c>
      <c r="P32" s="28">
        <v>3.0</v>
      </c>
      <c r="Q32" s="28">
        <v>6.0</v>
      </c>
      <c r="R32" s="28">
        <v>5.0</v>
      </c>
      <c r="S32" s="28">
        <v>3.0</v>
      </c>
      <c r="T32" s="28">
        <v>8.0</v>
      </c>
      <c r="U32" s="31">
        <v>5.0</v>
      </c>
      <c r="V32" s="43">
        <v>8.0</v>
      </c>
      <c r="W32" s="24">
        <f t="shared" ref="W32:X32" si="30">SUM(C32,F32,I32,L32,O32,R32,U32)</f>
        <v>50.5</v>
      </c>
      <c r="X32" s="24">
        <f t="shared" si="30"/>
        <v>28</v>
      </c>
      <c r="Y32" s="24">
        <f t="shared" si="3"/>
        <v>54</v>
      </c>
      <c r="Z32" s="72">
        <f t="shared" si="5"/>
        <v>96.19047619</v>
      </c>
      <c r="AA32" s="72">
        <f t="shared" si="6"/>
        <v>84.84848485</v>
      </c>
      <c r="AB32" s="72">
        <f t="shared" si="7"/>
        <v>91.52542373</v>
      </c>
    </row>
    <row r="33" ht="15.75" customHeight="1">
      <c r="A33" s="40">
        <v>26.0</v>
      </c>
      <c r="B33" s="40" t="s">
        <v>59</v>
      </c>
      <c r="C33" s="48">
        <v>12.0</v>
      </c>
      <c r="D33" s="48">
        <v>6.0</v>
      </c>
      <c r="E33" s="48">
        <v>14.0</v>
      </c>
      <c r="F33" s="74">
        <v>8.0</v>
      </c>
      <c r="G33" s="74">
        <v>4.0</v>
      </c>
      <c r="H33" s="74">
        <v>8.0</v>
      </c>
      <c r="I33" s="28">
        <v>8.0</v>
      </c>
      <c r="J33" s="28">
        <v>2.0</v>
      </c>
      <c r="K33" s="28">
        <v>8.0</v>
      </c>
      <c r="L33" s="28">
        <v>6.5</v>
      </c>
      <c r="M33" s="28">
        <v>4.0</v>
      </c>
      <c r="N33" s="28">
        <v>10.0</v>
      </c>
      <c r="O33" s="28">
        <v>6.0</v>
      </c>
      <c r="P33" s="28">
        <v>3.0</v>
      </c>
      <c r="Q33" s="28">
        <v>8.0</v>
      </c>
      <c r="R33" s="28">
        <v>6.0</v>
      </c>
      <c r="S33" s="28">
        <v>4.0</v>
      </c>
      <c r="T33" s="28">
        <v>8.0</v>
      </c>
      <c r="U33" s="31">
        <v>5.0</v>
      </c>
      <c r="V33" s="43">
        <v>8.0</v>
      </c>
      <c r="W33" s="24">
        <f t="shared" ref="W33:X33" si="31">SUM(C33,F33,I33,L33,O33,R33,U33)</f>
        <v>51.5</v>
      </c>
      <c r="X33" s="24">
        <f t="shared" si="31"/>
        <v>31</v>
      </c>
      <c r="Y33" s="24">
        <f t="shared" si="3"/>
        <v>56</v>
      </c>
      <c r="Z33" s="72">
        <f t="shared" si="5"/>
        <v>98.0952381</v>
      </c>
      <c r="AA33" s="72">
        <f t="shared" si="6"/>
        <v>93.93939394</v>
      </c>
      <c r="AB33" s="72">
        <f t="shared" si="7"/>
        <v>94.91525424</v>
      </c>
    </row>
    <row r="34" ht="15.75" customHeight="1">
      <c r="A34" s="53"/>
      <c r="B34" s="54" t="s">
        <v>65</v>
      </c>
      <c r="C34" s="56">
        <v>12.0</v>
      </c>
      <c r="D34" s="56">
        <v>7.0</v>
      </c>
      <c r="E34" s="56">
        <v>14.0</v>
      </c>
      <c r="F34" s="82">
        <v>9.0</v>
      </c>
      <c r="G34" s="57">
        <v>4.0</v>
      </c>
      <c r="H34" s="57">
        <v>8.0</v>
      </c>
      <c r="I34" s="57">
        <v>8.0</v>
      </c>
      <c r="J34" s="57">
        <v>2.0</v>
      </c>
      <c r="K34" s="57">
        <v>10.0</v>
      </c>
      <c r="L34" s="57">
        <v>6.5</v>
      </c>
      <c r="M34" s="57">
        <v>4.0</v>
      </c>
      <c r="N34" s="57">
        <v>10.0</v>
      </c>
      <c r="O34" s="57">
        <v>6.0</v>
      </c>
      <c r="P34" s="57">
        <v>4.0</v>
      </c>
      <c r="Q34" s="57">
        <v>10.0</v>
      </c>
      <c r="R34" s="57">
        <v>6.0</v>
      </c>
      <c r="S34" s="57">
        <v>4.0</v>
      </c>
      <c r="T34" s="57">
        <v>7.0</v>
      </c>
      <c r="U34" s="66">
        <v>5.0</v>
      </c>
      <c r="V34" s="34">
        <v>8.0</v>
      </c>
      <c r="W34" s="24">
        <f t="shared" ref="W34:X34" si="32">SUM(C34,F34,I34,L34,O34,R34,U34)</f>
        <v>52.5</v>
      </c>
      <c r="X34" s="24">
        <f t="shared" si="32"/>
        <v>33</v>
      </c>
      <c r="Y34" s="24">
        <f t="shared" si="3"/>
        <v>59</v>
      </c>
      <c r="Z34" s="72">
        <f t="shared" si="5"/>
        <v>100</v>
      </c>
      <c r="AA34" s="72">
        <f t="shared" si="6"/>
        <v>100</v>
      </c>
      <c r="AB34" s="72">
        <f t="shared" si="7"/>
        <v>100</v>
      </c>
    </row>
    <row r="35" ht="15.75" customHeight="1">
      <c r="A35" s="40">
        <v>27.0</v>
      </c>
      <c r="B35" s="40" t="s">
        <v>61</v>
      </c>
      <c r="C35" s="48">
        <v>10.0</v>
      </c>
      <c r="D35" s="48">
        <v>6.0</v>
      </c>
      <c r="E35" s="48">
        <v>14.0</v>
      </c>
      <c r="F35" s="29">
        <v>8.0</v>
      </c>
      <c r="G35" s="28">
        <v>4.0</v>
      </c>
      <c r="H35" s="29">
        <v>8.0</v>
      </c>
      <c r="I35" s="28">
        <v>8.0</v>
      </c>
      <c r="J35" s="28">
        <v>2.0</v>
      </c>
      <c r="K35" s="28">
        <v>8.0</v>
      </c>
      <c r="L35" s="28">
        <v>6.5</v>
      </c>
      <c r="M35" s="28">
        <v>4.0</v>
      </c>
      <c r="N35" s="28">
        <v>8.0</v>
      </c>
      <c r="O35" s="28">
        <v>6.0</v>
      </c>
      <c r="P35" s="28">
        <v>3.0</v>
      </c>
      <c r="Q35" s="28">
        <v>10.0</v>
      </c>
      <c r="R35" s="28">
        <v>5.0</v>
      </c>
      <c r="S35" s="28">
        <v>3.0</v>
      </c>
      <c r="T35" s="28">
        <v>5.0</v>
      </c>
      <c r="U35" s="31">
        <v>5.0</v>
      </c>
      <c r="V35" s="43">
        <v>8.0</v>
      </c>
      <c r="W35" s="24">
        <f t="shared" ref="W35:X35" si="33">SUM(C35,F35,I35,L35,O35,R35,U35)</f>
        <v>48.5</v>
      </c>
      <c r="X35" s="24">
        <f t="shared" si="33"/>
        <v>30</v>
      </c>
      <c r="Y35" s="24">
        <f t="shared" si="3"/>
        <v>53</v>
      </c>
      <c r="Z35" s="72">
        <f t="shared" si="5"/>
        <v>92.38095238</v>
      </c>
      <c r="AA35" s="72">
        <f t="shared" si="6"/>
        <v>90.90909091</v>
      </c>
      <c r="AB35" s="72">
        <f t="shared" si="7"/>
        <v>89.83050847</v>
      </c>
    </row>
    <row r="36" ht="15.75" customHeight="1">
      <c r="A36" s="40">
        <v>28.0</v>
      </c>
      <c r="B36" s="40" t="s">
        <v>62</v>
      </c>
      <c r="C36" s="48">
        <v>12.0</v>
      </c>
      <c r="D36" s="48">
        <v>6.0</v>
      </c>
      <c r="E36" s="48">
        <v>14.0</v>
      </c>
      <c r="F36" s="74">
        <v>8.0</v>
      </c>
      <c r="G36" s="74">
        <v>4.0</v>
      </c>
      <c r="H36" s="74">
        <v>8.0</v>
      </c>
      <c r="I36" s="28">
        <v>8.0</v>
      </c>
      <c r="J36" s="28">
        <v>2.0</v>
      </c>
      <c r="K36" s="28">
        <v>8.0</v>
      </c>
      <c r="L36" s="28">
        <v>6.5</v>
      </c>
      <c r="M36" s="28">
        <v>4.0</v>
      </c>
      <c r="N36" s="28">
        <v>10.0</v>
      </c>
      <c r="O36" s="28">
        <v>6.0</v>
      </c>
      <c r="P36" s="28">
        <v>3.0</v>
      </c>
      <c r="Q36" s="28">
        <v>10.0</v>
      </c>
      <c r="R36" s="28">
        <v>6.0</v>
      </c>
      <c r="S36" s="28">
        <v>4.0</v>
      </c>
      <c r="T36" s="28">
        <v>6.0</v>
      </c>
      <c r="U36" s="31">
        <v>5.0</v>
      </c>
      <c r="V36" s="43">
        <v>8.0</v>
      </c>
      <c r="W36" s="24">
        <f t="shared" ref="W36:X36" si="34">SUM(C36,F36,I36,L36,O36,R36,U36)</f>
        <v>51.5</v>
      </c>
      <c r="X36" s="24">
        <f t="shared" si="34"/>
        <v>31</v>
      </c>
      <c r="Y36" s="24">
        <f t="shared" si="3"/>
        <v>56</v>
      </c>
      <c r="Z36" s="72">
        <f t="shared" si="5"/>
        <v>98.0952381</v>
      </c>
      <c r="AA36" s="72">
        <f t="shared" si="6"/>
        <v>93.93939394</v>
      </c>
      <c r="AB36" s="72">
        <f t="shared" si="7"/>
        <v>94.91525424</v>
      </c>
    </row>
    <row r="37" ht="15.75" customHeight="1">
      <c r="A37" s="40">
        <v>29.0</v>
      </c>
      <c r="B37" s="40" t="s">
        <v>66</v>
      </c>
      <c r="C37" s="48">
        <v>11.0</v>
      </c>
      <c r="D37" s="48">
        <v>6.0</v>
      </c>
      <c r="E37" s="48">
        <v>14.0</v>
      </c>
      <c r="F37" s="73">
        <v>8.0</v>
      </c>
      <c r="G37" s="73">
        <v>4.0</v>
      </c>
      <c r="H37" s="73">
        <v>8.0</v>
      </c>
      <c r="I37" s="28">
        <v>8.0</v>
      </c>
      <c r="J37" s="28">
        <v>2.0</v>
      </c>
      <c r="K37" s="28">
        <v>8.0</v>
      </c>
      <c r="L37" s="28">
        <v>6.5</v>
      </c>
      <c r="M37" s="28">
        <v>4.0</v>
      </c>
      <c r="N37" s="28">
        <v>10.0</v>
      </c>
      <c r="O37" s="28">
        <v>6.0</v>
      </c>
      <c r="P37" s="28">
        <v>3.0</v>
      </c>
      <c r="Q37" s="28">
        <v>10.0</v>
      </c>
      <c r="R37" s="28">
        <v>6.0</v>
      </c>
      <c r="S37" s="28">
        <v>4.0</v>
      </c>
      <c r="T37" s="28">
        <v>6.0</v>
      </c>
      <c r="U37" s="31">
        <v>4.0</v>
      </c>
      <c r="V37" s="43">
        <v>8.0</v>
      </c>
      <c r="W37" s="24">
        <f t="shared" ref="W37:X37" si="35">SUM(C37,F37,I37,L37,O37,R37,U37)</f>
        <v>49.5</v>
      </c>
      <c r="X37" s="24">
        <f t="shared" si="35"/>
        <v>31</v>
      </c>
      <c r="Y37" s="24">
        <f t="shared" si="3"/>
        <v>56</v>
      </c>
      <c r="Z37" s="72">
        <f t="shared" si="5"/>
        <v>94.28571429</v>
      </c>
      <c r="AA37" s="72">
        <f t="shared" si="6"/>
        <v>93.93939394</v>
      </c>
      <c r="AB37" s="72">
        <f t="shared" si="7"/>
        <v>94.91525424</v>
      </c>
    </row>
    <row r="38" ht="15.75" customHeight="1">
      <c r="A38" s="40">
        <v>30.0</v>
      </c>
      <c r="B38" s="40" t="s">
        <v>67</v>
      </c>
      <c r="C38" s="48">
        <v>11.0</v>
      </c>
      <c r="D38" s="48">
        <v>6.0</v>
      </c>
      <c r="E38" s="48">
        <v>14.0</v>
      </c>
      <c r="F38" s="74">
        <v>7.0</v>
      </c>
      <c r="G38" s="74">
        <v>4.0</v>
      </c>
      <c r="H38" s="74">
        <v>8.0</v>
      </c>
      <c r="I38" s="28">
        <v>8.0</v>
      </c>
      <c r="J38" s="28">
        <v>2.0</v>
      </c>
      <c r="K38" s="28">
        <v>10.0</v>
      </c>
      <c r="L38" s="28">
        <v>6.5</v>
      </c>
      <c r="M38" s="28">
        <v>4.0</v>
      </c>
      <c r="N38" s="28">
        <v>8.0</v>
      </c>
      <c r="O38" s="28">
        <v>5.0</v>
      </c>
      <c r="P38" s="28">
        <v>3.0</v>
      </c>
      <c r="Q38" s="28">
        <v>10.0</v>
      </c>
      <c r="R38" s="28">
        <v>6.0</v>
      </c>
      <c r="S38" s="28">
        <v>4.0</v>
      </c>
      <c r="T38" s="28">
        <v>7.0</v>
      </c>
      <c r="U38" s="31">
        <v>5.0</v>
      </c>
      <c r="V38" s="43">
        <v>8.0</v>
      </c>
      <c r="W38" s="24">
        <f t="shared" ref="W38:X38" si="36">SUM(C38,F38,I38,L38,O38,R38,U38)</f>
        <v>48.5</v>
      </c>
      <c r="X38" s="24">
        <f t="shared" si="36"/>
        <v>31</v>
      </c>
      <c r="Y38" s="24">
        <f t="shared" si="3"/>
        <v>57</v>
      </c>
      <c r="Z38" s="72">
        <f t="shared" si="5"/>
        <v>92.38095238</v>
      </c>
      <c r="AA38" s="72">
        <f t="shared" si="6"/>
        <v>93.93939394</v>
      </c>
      <c r="AB38" s="72">
        <f t="shared" si="7"/>
        <v>96.61016949</v>
      </c>
    </row>
    <row r="39" ht="15.75" customHeight="1">
      <c r="A39" s="40">
        <v>31.0</v>
      </c>
      <c r="B39" s="40" t="s">
        <v>69</v>
      </c>
      <c r="C39" s="60">
        <v>11.0</v>
      </c>
      <c r="D39" s="60">
        <v>6.0</v>
      </c>
      <c r="E39" s="48">
        <v>14.0</v>
      </c>
      <c r="F39" s="83">
        <v>8.0</v>
      </c>
      <c r="G39" s="83">
        <v>4.0</v>
      </c>
      <c r="H39" s="83">
        <v>8.0</v>
      </c>
      <c r="I39" s="60">
        <v>8.0</v>
      </c>
      <c r="J39" s="60">
        <v>2.0</v>
      </c>
      <c r="K39" s="43">
        <v>8.0</v>
      </c>
      <c r="L39" s="60">
        <v>6.5</v>
      </c>
      <c r="M39" s="60">
        <v>4.0</v>
      </c>
      <c r="N39" s="43">
        <v>10.0</v>
      </c>
      <c r="O39" s="60">
        <v>6.0</v>
      </c>
      <c r="P39" s="60">
        <v>3.0</v>
      </c>
      <c r="Q39" s="43">
        <v>7.0</v>
      </c>
      <c r="R39" s="60">
        <v>6.0</v>
      </c>
      <c r="S39" s="60">
        <v>4.0</v>
      </c>
      <c r="T39" s="43">
        <v>6.0</v>
      </c>
      <c r="U39" s="31">
        <v>5.0</v>
      </c>
      <c r="V39" s="43">
        <v>8.0</v>
      </c>
      <c r="W39" s="24">
        <f t="shared" ref="W39:X39" si="37">SUM(C39,F39,I39,L39,O39,R39,U39)</f>
        <v>50.5</v>
      </c>
      <c r="X39" s="24">
        <f t="shared" si="37"/>
        <v>31</v>
      </c>
      <c r="Y39" s="24">
        <f t="shared" si="3"/>
        <v>53</v>
      </c>
      <c r="Z39" s="72">
        <f t="shared" si="5"/>
        <v>96.19047619</v>
      </c>
      <c r="AA39" s="72">
        <f t="shared" si="6"/>
        <v>93.93939394</v>
      </c>
      <c r="AB39" s="72">
        <f t="shared" si="7"/>
        <v>89.83050847</v>
      </c>
    </row>
    <row r="40" ht="15.75" customHeight="1">
      <c r="A40" s="40">
        <v>32.0</v>
      </c>
      <c r="B40" s="40" t="s">
        <v>70</v>
      </c>
      <c r="C40" s="48">
        <v>11.0</v>
      </c>
      <c r="D40" s="48">
        <v>5.0</v>
      </c>
      <c r="E40" s="48">
        <v>14.0</v>
      </c>
      <c r="F40" s="74">
        <v>7.0</v>
      </c>
      <c r="G40" s="74">
        <v>4.0</v>
      </c>
      <c r="H40" s="73">
        <v>8.0</v>
      </c>
      <c r="I40" s="28">
        <v>7.0</v>
      </c>
      <c r="J40" s="28">
        <v>2.0</v>
      </c>
      <c r="K40" s="28">
        <v>8.0</v>
      </c>
      <c r="L40" s="28">
        <v>6.5</v>
      </c>
      <c r="M40" s="28">
        <v>4.0</v>
      </c>
      <c r="N40" s="28">
        <v>8.0</v>
      </c>
      <c r="O40" s="28">
        <v>4.0</v>
      </c>
      <c r="P40" s="28">
        <v>2.0</v>
      </c>
      <c r="Q40" s="28">
        <v>4.0</v>
      </c>
      <c r="R40" s="28">
        <v>4.0</v>
      </c>
      <c r="S40" s="28">
        <v>3.0</v>
      </c>
      <c r="T40" s="28">
        <v>6.0</v>
      </c>
      <c r="U40" s="31">
        <v>5.0</v>
      </c>
      <c r="V40" s="43">
        <v>8.0</v>
      </c>
      <c r="W40" s="24">
        <f t="shared" ref="W40:X40" si="38">SUM(C40,F40,I40,L40,O40,R40,U40)</f>
        <v>44.5</v>
      </c>
      <c r="X40" s="24">
        <f t="shared" si="38"/>
        <v>28</v>
      </c>
      <c r="Y40" s="24">
        <f t="shared" si="3"/>
        <v>48</v>
      </c>
      <c r="Z40" s="72">
        <f t="shared" si="5"/>
        <v>84.76190476</v>
      </c>
      <c r="AA40" s="72">
        <f t="shared" si="6"/>
        <v>84.84848485</v>
      </c>
      <c r="AB40" s="72">
        <f t="shared" si="7"/>
        <v>81.3559322</v>
      </c>
    </row>
    <row r="41" ht="15.75" customHeight="1">
      <c r="A41" s="40">
        <v>33.0</v>
      </c>
      <c r="B41" s="40" t="s">
        <v>72</v>
      </c>
      <c r="C41" s="48">
        <v>12.0</v>
      </c>
      <c r="D41" s="48">
        <v>5.0</v>
      </c>
      <c r="E41" s="48">
        <v>14.0</v>
      </c>
      <c r="F41" s="73">
        <v>8.0</v>
      </c>
      <c r="G41" s="73">
        <v>4.0</v>
      </c>
      <c r="H41" s="73">
        <v>8.0</v>
      </c>
      <c r="I41" s="28">
        <v>7.0</v>
      </c>
      <c r="J41" s="28">
        <v>2.0</v>
      </c>
      <c r="K41" s="28">
        <v>8.0</v>
      </c>
      <c r="L41" s="28">
        <v>6.5</v>
      </c>
      <c r="M41" s="28">
        <v>4.0</v>
      </c>
      <c r="N41" s="28">
        <v>10.0</v>
      </c>
      <c r="O41" s="28">
        <v>5.0</v>
      </c>
      <c r="P41" s="28">
        <v>3.0</v>
      </c>
      <c r="Q41" s="28">
        <v>9.0</v>
      </c>
      <c r="R41" s="28">
        <v>6.0</v>
      </c>
      <c r="S41" s="28">
        <v>4.0</v>
      </c>
      <c r="T41" s="28">
        <v>6.0</v>
      </c>
      <c r="U41" s="31">
        <v>5.0</v>
      </c>
      <c r="V41" s="43">
        <v>8.0</v>
      </c>
      <c r="W41" s="24">
        <f t="shared" ref="W41:X41" si="39">SUM(C41,F41,I41,L41,O41,R41,U41)</f>
        <v>49.5</v>
      </c>
      <c r="X41" s="24">
        <f t="shared" si="39"/>
        <v>30</v>
      </c>
      <c r="Y41" s="24">
        <f t="shared" si="3"/>
        <v>55</v>
      </c>
      <c r="Z41" s="72">
        <f t="shared" si="5"/>
        <v>94.28571429</v>
      </c>
      <c r="AA41" s="72">
        <f t="shared" si="6"/>
        <v>90.90909091</v>
      </c>
      <c r="AB41" s="72">
        <f t="shared" si="7"/>
        <v>93.22033898</v>
      </c>
    </row>
    <row r="42" ht="15.75" customHeight="1">
      <c r="A42" s="40">
        <v>34.0</v>
      </c>
      <c r="B42" s="40" t="s">
        <v>73</v>
      </c>
      <c r="C42" s="48">
        <v>12.0</v>
      </c>
      <c r="D42" s="48">
        <v>6.0</v>
      </c>
      <c r="E42" s="48">
        <v>14.0</v>
      </c>
      <c r="F42" s="73">
        <v>8.0</v>
      </c>
      <c r="G42" s="73">
        <v>4.0</v>
      </c>
      <c r="H42" s="73">
        <v>8.0</v>
      </c>
      <c r="I42" s="28">
        <v>8.0</v>
      </c>
      <c r="J42" s="28">
        <v>2.0</v>
      </c>
      <c r="K42" s="28">
        <v>8.0</v>
      </c>
      <c r="L42" s="28">
        <v>6.5</v>
      </c>
      <c r="M42" s="28">
        <v>4.0</v>
      </c>
      <c r="N42" s="28">
        <v>10.0</v>
      </c>
      <c r="O42" s="28">
        <v>6.0</v>
      </c>
      <c r="P42" s="28">
        <v>3.0</v>
      </c>
      <c r="Q42" s="28">
        <v>10.0</v>
      </c>
      <c r="R42" s="28">
        <v>6.0</v>
      </c>
      <c r="S42" s="28">
        <v>4.0</v>
      </c>
      <c r="T42" s="28">
        <v>6.0</v>
      </c>
      <c r="U42" s="31">
        <v>5.0</v>
      </c>
      <c r="V42" s="43">
        <v>8.0</v>
      </c>
      <c r="W42" s="24">
        <f t="shared" ref="W42:X42" si="40">SUM(C42,F42,I42,L42,O42,R42,U42)</f>
        <v>51.5</v>
      </c>
      <c r="X42" s="24">
        <f t="shared" si="40"/>
        <v>31</v>
      </c>
      <c r="Y42" s="24">
        <f t="shared" si="3"/>
        <v>56</v>
      </c>
      <c r="Z42" s="72">
        <f t="shared" si="5"/>
        <v>98.0952381</v>
      </c>
      <c r="AA42" s="72">
        <f t="shared" si="6"/>
        <v>93.93939394</v>
      </c>
      <c r="AB42" s="72">
        <f t="shared" si="7"/>
        <v>94.91525424</v>
      </c>
    </row>
    <row r="43" ht="15.75" customHeight="1">
      <c r="A43" s="40">
        <v>35.0</v>
      </c>
      <c r="B43" s="40" t="s">
        <v>74</v>
      </c>
      <c r="C43" s="67">
        <v>12.0</v>
      </c>
      <c r="D43" s="67">
        <v>6.0</v>
      </c>
      <c r="E43" s="48">
        <v>14.0</v>
      </c>
      <c r="F43" s="74">
        <v>8.0</v>
      </c>
      <c r="G43" s="74">
        <v>4.0</v>
      </c>
      <c r="H43" s="73">
        <v>8.0</v>
      </c>
      <c r="I43" s="62">
        <v>8.0</v>
      </c>
      <c r="J43" s="62">
        <v>2.0</v>
      </c>
      <c r="K43" s="62">
        <v>8.0</v>
      </c>
      <c r="L43" s="62">
        <v>6.5</v>
      </c>
      <c r="M43" s="62">
        <v>4.0</v>
      </c>
      <c r="N43" s="62">
        <v>10.0</v>
      </c>
      <c r="O43" s="62">
        <v>6.0</v>
      </c>
      <c r="P43" s="62">
        <v>3.0</v>
      </c>
      <c r="Q43" s="62">
        <v>10.0</v>
      </c>
      <c r="R43" s="62">
        <v>6.0</v>
      </c>
      <c r="S43" s="62">
        <v>4.0</v>
      </c>
      <c r="T43" s="62">
        <v>6.0</v>
      </c>
      <c r="U43" s="31">
        <v>5.0</v>
      </c>
      <c r="V43" s="43">
        <v>8.0</v>
      </c>
      <c r="W43" s="24">
        <f t="shared" ref="W43:X43" si="41">SUM(C43,F43,I43,L43,O43,R43,U43)</f>
        <v>51.5</v>
      </c>
      <c r="X43" s="24">
        <f t="shared" si="41"/>
        <v>31</v>
      </c>
      <c r="Y43" s="24">
        <f t="shared" si="3"/>
        <v>56</v>
      </c>
      <c r="Z43" s="72">
        <f t="shared" si="5"/>
        <v>98.0952381</v>
      </c>
      <c r="AA43" s="72">
        <f t="shared" si="6"/>
        <v>93.93939394</v>
      </c>
      <c r="AB43" s="72">
        <f t="shared" si="7"/>
        <v>94.91525424</v>
      </c>
    </row>
    <row r="44" ht="15.75" customHeight="1">
      <c r="A44" s="40">
        <v>36.0</v>
      </c>
      <c r="B44" s="40" t="s">
        <v>75</v>
      </c>
      <c r="C44" s="28">
        <v>11.0</v>
      </c>
      <c r="D44" s="28">
        <v>6.0</v>
      </c>
      <c r="E44" s="48">
        <v>14.0</v>
      </c>
      <c r="F44" s="73">
        <v>8.0</v>
      </c>
      <c r="G44" s="73">
        <v>4.0</v>
      </c>
      <c r="H44" s="73">
        <v>8.0</v>
      </c>
      <c r="I44" s="28">
        <v>8.0</v>
      </c>
      <c r="J44" s="28">
        <v>2.0</v>
      </c>
      <c r="K44" s="28">
        <v>8.0</v>
      </c>
      <c r="L44" s="28">
        <v>6.5</v>
      </c>
      <c r="M44" s="28">
        <v>4.0</v>
      </c>
      <c r="N44" s="28">
        <v>10.0</v>
      </c>
      <c r="O44" s="28">
        <v>6.0</v>
      </c>
      <c r="P44" s="28">
        <v>3.0</v>
      </c>
      <c r="Q44" s="28">
        <v>9.0</v>
      </c>
      <c r="R44" s="28">
        <v>6.0</v>
      </c>
      <c r="S44" s="28">
        <v>4.0</v>
      </c>
      <c r="T44" s="28">
        <v>6.0</v>
      </c>
      <c r="U44" s="31">
        <v>5.0</v>
      </c>
      <c r="V44" s="43">
        <v>8.0</v>
      </c>
      <c r="W44" s="24">
        <f t="shared" ref="W44:X44" si="42">SUM(C44,F44,I44,L44,O44,R44,U44)</f>
        <v>50.5</v>
      </c>
      <c r="X44" s="24">
        <f t="shared" si="42"/>
        <v>31</v>
      </c>
      <c r="Y44" s="24">
        <f t="shared" si="3"/>
        <v>55</v>
      </c>
      <c r="Z44" s="72">
        <f t="shared" si="5"/>
        <v>96.19047619</v>
      </c>
      <c r="AA44" s="72">
        <f t="shared" si="6"/>
        <v>93.93939394</v>
      </c>
      <c r="AB44" s="72">
        <f t="shared" si="7"/>
        <v>93.22033898</v>
      </c>
    </row>
    <row r="45" ht="15.75" customHeight="1">
      <c r="A45" s="40">
        <v>37.0</v>
      </c>
      <c r="B45" s="40" t="s">
        <v>77</v>
      </c>
      <c r="C45" s="28">
        <v>11.0</v>
      </c>
      <c r="D45" s="28">
        <v>6.0</v>
      </c>
      <c r="E45" s="48">
        <v>14.0</v>
      </c>
      <c r="F45" s="73">
        <v>7.0</v>
      </c>
      <c r="G45" s="73">
        <v>4.0</v>
      </c>
      <c r="H45" s="73">
        <v>8.0</v>
      </c>
      <c r="I45" s="28">
        <v>8.0</v>
      </c>
      <c r="J45" s="28">
        <v>2.0</v>
      </c>
      <c r="K45" s="28">
        <v>8.0</v>
      </c>
      <c r="L45" s="28">
        <v>6.5</v>
      </c>
      <c r="M45" s="28">
        <v>4.0</v>
      </c>
      <c r="N45" s="28">
        <v>8.0</v>
      </c>
      <c r="O45" s="28">
        <v>5.0</v>
      </c>
      <c r="P45" s="28">
        <v>3.0</v>
      </c>
      <c r="Q45" s="28">
        <v>9.0</v>
      </c>
      <c r="R45" s="28">
        <v>5.0</v>
      </c>
      <c r="S45" s="28">
        <v>3.0</v>
      </c>
      <c r="T45" s="28">
        <v>6.0</v>
      </c>
      <c r="U45" s="31">
        <v>5.0</v>
      </c>
      <c r="V45" s="43">
        <v>8.0</v>
      </c>
      <c r="W45" s="24">
        <f t="shared" ref="W45:X45" si="43">SUM(C45,F45,I45,L45,O45,R45,U45)</f>
        <v>47.5</v>
      </c>
      <c r="X45" s="24">
        <f t="shared" si="43"/>
        <v>30</v>
      </c>
      <c r="Y45" s="24">
        <f t="shared" si="3"/>
        <v>53</v>
      </c>
      <c r="Z45" s="72">
        <f t="shared" si="5"/>
        <v>90.47619048</v>
      </c>
      <c r="AA45" s="72">
        <f t="shared" si="6"/>
        <v>90.90909091</v>
      </c>
      <c r="AB45" s="72">
        <f t="shared" si="7"/>
        <v>89.83050847</v>
      </c>
    </row>
    <row r="46" ht="15.75" customHeight="1">
      <c r="A46" s="40">
        <v>38.0</v>
      </c>
      <c r="B46" s="40" t="s">
        <v>78</v>
      </c>
      <c r="C46" s="28">
        <v>10.0</v>
      </c>
      <c r="D46" s="28">
        <v>6.0</v>
      </c>
      <c r="E46" s="48">
        <v>14.0</v>
      </c>
      <c r="F46" s="73">
        <v>8.0</v>
      </c>
      <c r="G46" s="73">
        <v>4.0</v>
      </c>
      <c r="H46" s="73">
        <v>8.0</v>
      </c>
      <c r="I46" s="28">
        <v>8.0</v>
      </c>
      <c r="J46" s="28">
        <v>2.0</v>
      </c>
      <c r="K46" s="28">
        <v>8.0</v>
      </c>
      <c r="L46" s="28">
        <v>6.5</v>
      </c>
      <c r="M46" s="28">
        <v>4.0</v>
      </c>
      <c r="N46" s="28">
        <v>10.0</v>
      </c>
      <c r="O46" s="28">
        <v>5.0</v>
      </c>
      <c r="P46" s="28">
        <v>3.0</v>
      </c>
      <c r="Q46" s="28">
        <v>9.0</v>
      </c>
      <c r="R46" s="28">
        <v>6.0</v>
      </c>
      <c r="S46" s="28">
        <v>4.0</v>
      </c>
      <c r="T46" s="28">
        <v>5.0</v>
      </c>
      <c r="U46" s="31">
        <v>4.0</v>
      </c>
      <c r="V46" s="43">
        <v>8.0</v>
      </c>
      <c r="W46" s="24">
        <f t="shared" ref="W46:X46" si="44">SUM(C46,F46,I46,L46,O46,R46,U46)</f>
        <v>47.5</v>
      </c>
      <c r="X46" s="24">
        <f t="shared" si="44"/>
        <v>31</v>
      </c>
      <c r="Y46" s="24">
        <f t="shared" si="3"/>
        <v>54</v>
      </c>
      <c r="Z46" s="72">
        <f t="shared" si="5"/>
        <v>90.47619048</v>
      </c>
      <c r="AA46" s="72">
        <f t="shared" si="6"/>
        <v>93.93939394</v>
      </c>
      <c r="AB46" s="72">
        <f t="shared" si="7"/>
        <v>91.52542373</v>
      </c>
    </row>
    <row r="47" ht="15.75" customHeight="1">
      <c r="A47" s="40">
        <v>39.0</v>
      </c>
      <c r="B47" s="40" t="s">
        <v>80</v>
      </c>
      <c r="C47" s="28">
        <v>11.0</v>
      </c>
      <c r="D47" s="28">
        <v>5.0</v>
      </c>
      <c r="E47" s="48">
        <v>14.0</v>
      </c>
      <c r="F47" s="73">
        <v>8.0</v>
      </c>
      <c r="G47" s="73">
        <v>4.0</v>
      </c>
      <c r="H47" s="73">
        <v>8.0</v>
      </c>
      <c r="I47" s="28">
        <v>8.0</v>
      </c>
      <c r="J47" s="28">
        <v>2.0</v>
      </c>
      <c r="K47" s="28">
        <v>8.0</v>
      </c>
      <c r="L47" s="28">
        <v>6.5</v>
      </c>
      <c r="M47" s="28">
        <v>4.0</v>
      </c>
      <c r="N47" s="28">
        <v>8.0</v>
      </c>
      <c r="O47" s="28">
        <v>6.0</v>
      </c>
      <c r="P47" s="28">
        <v>3.0</v>
      </c>
      <c r="Q47" s="28">
        <v>7.0</v>
      </c>
      <c r="R47" s="28">
        <v>6.0</v>
      </c>
      <c r="S47" s="28">
        <v>4.0</v>
      </c>
      <c r="T47" s="28">
        <v>7.0</v>
      </c>
      <c r="U47" s="31">
        <v>4.0</v>
      </c>
      <c r="V47" s="43">
        <v>8.0</v>
      </c>
      <c r="W47" s="24">
        <f t="shared" ref="W47:X47" si="45">SUM(C47,F47,I47,L47,O47,R47,U47)</f>
        <v>49.5</v>
      </c>
      <c r="X47" s="24">
        <f t="shared" si="45"/>
        <v>30</v>
      </c>
      <c r="Y47" s="24">
        <f t="shared" si="3"/>
        <v>52</v>
      </c>
      <c r="Z47" s="72">
        <f t="shared" si="5"/>
        <v>94.28571429</v>
      </c>
      <c r="AA47" s="72">
        <f t="shared" si="6"/>
        <v>90.90909091</v>
      </c>
      <c r="AB47" s="72">
        <f t="shared" si="7"/>
        <v>88.13559322</v>
      </c>
    </row>
    <row r="48" ht="15.75" customHeight="1">
      <c r="A48" s="40">
        <v>40.0</v>
      </c>
      <c r="B48" s="40" t="s">
        <v>81</v>
      </c>
      <c r="C48" s="28">
        <v>11.0</v>
      </c>
      <c r="D48" s="28">
        <v>6.0</v>
      </c>
      <c r="E48" s="48">
        <v>14.0</v>
      </c>
      <c r="F48" s="73">
        <v>8.0</v>
      </c>
      <c r="G48" s="73">
        <v>4.0</v>
      </c>
      <c r="H48" s="73">
        <v>8.0</v>
      </c>
      <c r="I48" s="28">
        <v>8.0</v>
      </c>
      <c r="J48" s="28">
        <v>2.0</v>
      </c>
      <c r="K48" s="28">
        <v>10.0</v>
      </c>
      <c r="L48" s="28">
        <v>6.5</v>
      </c>
      <c r="M48" s="28">
        <v>4.0</v>
      </c>
      <c r="N48" s="28">
        <v>10.0</v>
      </c>
      <c r="O48" s="28">
        <v>6.0</v>
      </c>
      <c r="P48" s="28">
        <v>3.0</v>
      </c>
      <c r="Q48" s="28">
        <v>8.0</v>
      </c>
      <c r="R48" s="28">
        <v>6.0</v>
      </c>
      <c r="S48" s="28">
        <v>4.0</v>
      </c>
      <c r="T48" s="28">
        <v>6.0</v>
      </c>
      <c r="U48" s="31">
        <v>5.0</v>
      </c>
      <c r="V48" s="43">
        <v>8.0</v>
      </c>
      <c r="W48" s="24">
        <f t="shared" ref="W48:X48" si="46">SUM(C48,F48,I48,L48,O48,R48,U48)</f>
        <v>50.5</v>
      </c>
      <c r="X48" s="24">
        <f t="shared" si="46"/>
        <v>31</v>
      </c>
      <c r="Y48" s="24">
        <f t="shared" si="3"/>
        <v>56</v>
      </c>
      <c r="Z48" s="72">
        <f t="shared" si="5"/>
        <v>96.19047619</v>
      </c>
      <c r="AA48" s="72">
        <f t="shared" si="6"/>
        <v>93.93939394</v>
      </c>
      <c r="AB48" s="72">
        <f t="shared" si="7"/>
        <v>94.91525424</v>
      </c>
    </row>
    <row r="49" ht="15.75" customHeight="1">
      <c r="A49" s="40">
        <v>41.0</v>
      </c>
      <c r="B49" s="40" t="s">
        <v>84</v>
      </c>
      <c r="C49" s="28">
        <v>12.0</v>
      </c>
      <c r="D49" s="28">
        <v>5.0</v>
      </c>
      <c r="E49" s="48">
        <v>14.0</v>
      </c>
      <c r="F49" s="73">
        <v>8.0</v>
      </c>
      <c r="G49" s="73">
        <v>4.0</v>
      </c>
      <c r="H49" s="73">
        <v>8.0</v>
      </c>
      <c r="I49" s="28">
        <v>7.0</v>
      </c>
      <c r="J49" s="28">
        <v>2.0</v>
      </c>
      <c r="K49" s="28">
        <v>8.0</v>
      </c>
      <c r="L49" s="28">
        <v>6.5</v>
      </c>
      <c r="M49" s="28">
        <v>4.0</v>
      </c>
      <c r="N49" s="28">
        <v>10.0</v>
      </c>
      <c r="O49" s="28">
        <v>5.0</v>
      </c>
      <c r="P49" s="28">
        <v>2.0</v>
      </c>
      <c r="Q49" s="28">
        <v>6.0</v>
      </c>
      <c r="R49" s="28">
        <v>5.0</v>
      </c>
      <c r="S49" s="28">
        <v>3.0</v>
      </c>
      <c r="T49" s="28">
        <v>6.0</v>
      </c>
      <c r="U49" s="31">
        <v>5.0</v>
      </c>
      <c r="V49" s="43">
        <v>8.0</v>
      </c>
      <c r="W49" s="24">
        <f t="shared" ref="W49:X49" si="47">SUM(C49,F49,I49,L49,O49,R49,U49)</f>
        <v>48.5</v>
      </c>
      <c r="X49" s="24">
        <f t="shared" si="47"/>
        <v>28</v>
      </c>
      <c r="Y49" s="24">
        <f t="shared" si="3"/>
        <v>52</v>
      </c>
      <c r="Z49" s="72">
        <f t="shared" si="5"/>
        <v>92.38095238</v>
      </c>
      <c r="AA49" s="72">
        <f t="shared" si="6"/>
        <v>84.84848485</v>
      </c>
      <c r="AB49" s="72">
        <f t="shared" si="7"/>
        <v>88.13559322</v>
      </c>
    </row>
    <row r="50" ht="15.75" customHeight="1">
      <c r="A50" s="40">
        <v>42.0</v>
      </c>
      <c r="B50" s="40" t="s">
        <v>85</v>
      </c>
      <c r="C50" s="28">
        <v>12.0</v>
      </c>
      <c r="D50" s="28">
        <v>6.0</v>
      </c>
      <c r="E50" s="48">
        <v>14.0</v>
      </c>
      <c r="F50" s="73">
        <v>8.0</v>
      </c>
      <c r="G50" s="73">
        <v>4.0</v>
      </c>
      <c r="H50" s="73">
        <v>8.0</v>
      </c>
      <c r="I50" s="28">
        <v>8.0</v>
      </c>
      <c r="J50" s="28">
        <v>2.0</v>
      </c>
      <c r="K50" s="28">
        <v>8.0</v>
      </c>
      <c r="L50" s="28">
        <v>6.5</v>
      </c>
      <c r="M50" s="28">
        <v>4.0</v>
      </c>
      <c r="N50" s="28">
        <v>10.0</v>
      </c>
      <c r="O50" s="28">
        <v>6.0</v>
      </c>
      <c r="P50" s="28">
        <v>3.0</v>
      </c>
      <c r="Q50" s="28">
        <v>10.0</v>
      </c>
      <c r="R50" s="28">
        <v>6.0</v>
      </c>
      <c r="S50" s="28">
        <v>4.0</v>
      </c>
      <c r="T50" s="28">
        <v>5.0</v>
      </c>
      <c r="U50" s="31">
        <v>5.0</v>
      </c>
      <c r="V50" s="43">
        <v>8.0</v>
      </c>
      <c r="W50" s="24">
        <f t="shared" ref="W50:X50" si="48">SUM(C50,F50,I50,L50,O50,R50,U50)</f>
        <v>51.5</v>
      </c>
      <c r="X50" s="24">
        <f t="shared" si="48"/>
        <v>31</v>
      </c>
      <c r="Y50" s="24">
        <f t="shared" si="3"/>
        <v>55</v>
      </c>
      <c r="Z50" s="72">
        <f t="shared" si="5"/>
        <v>98.0952381</v>
      </c>
      <c r="AA50" s="72">
        <f t="shared" si="6"/>
        <v>93.93939394</v>
      </c>
      <c r="AB50" s="72">
        <f t="shared" si="7"/>
        <v>93.22033898</v>
      </c>
    </row>
    <row r="51" ht="15.75" customHeight="1">
      <c r="A51" s="40">
        <v>43.0</v>
      </c>
      <c r="B51" s="40" t="s">
        <v>87</v>
      </c>
      <c r="C51" s="28">
        <v>11.0</v>
      </c>
      <c r="D51" s="28">
        <v>6.0</v>
      </c>
      <c r="E51" s="48">
        <v>14.0</v>
      </c>
      <c r="F51" s="73">
        <v>8.0</v>
      </c>
      <c r="G51" s="73">
        <v>4.0</v>
      </c>
      <c r="H51" s="73">
        <v>8.0</v>
      </c>
      <c r="I51" s="28">
        <v>8.0</v>
      </c>
      <c r="J51" s="28">
        <v>2.0</v>
      </c>
      <c r="K51" s="28">
        <v>8.0</v>
      </c>
      <c r="L51" s="28">
        <v>6.5</v>
      </c>
      <c r="M51" s="28">
        <v>4.0</v>
      </c>
      <c r="N51" s="28">
        <v>8.0</v>
      </c>
      <c r="O51" s="28">
        <v>6.0</v>
      </c>
      <c r="P51" s="28">
        <v>3.0</v>
      </c>
      <c r="Q51" s="28">
        <v>10.0</v>
      </c>
      <c r="R51" s="28">
        <v>6.0</v>
      </c>
      <c r="S51" s="28">
        <v>4.0</v>
      </c>
      <c r="T51" s="28">
        <v>5.0</v>
      </c>
      <c r="U51" s="31">
        <v>5.0</v>
      </c>
      <c r="V51" s="43">
        <v>8.0</v>
      </c>
      <c r="W51" s="24">
        <f t="shared" ref="W51:X51" si="49">SUM(C51,F51,I51,L51,O51,R51,U51)</f>
        <v>50.5</v>
      </c>
      <c r="X51" s="24">
        <f t="shared" si="49"/>
        <v>31</v>
      </c>
      <c r="Y51" s="24">
        <f t="shared" si="3"/>
        <v>53</v>
      </c>
      <c r="Z51" s="72">
        <f t="shared" si="5"/>
        <v>96.19047619</v>
      </c>
      <c r="AA51" s="72">
        <f t="shared" si="6"/>
        <v>93.93939394</v>
      </c>
      <c r="AB51" s="72">
        <f t="shared" si="7"/>
        <v>89.83050847</v>
      </c>
    </row>
    <row r="52" ht="15.75" customHeight="1">
      <c r="A52" s="40">
        <v>44.0</v>
      </c>
      <c r="B52" s="40" t="s">
        <v>89</v>
      </c>
      <c r="C52" s="28">
        <v>12.0</v>
      </c>
      <c r="D52" s="28">
        <v>5.0</v>
      </c>
      <c r="E52" s="48">
        <v>14.0</v>
      </c>
      <c r="F52" s="73">
        <v>9.0</v>
      </c>
      <c r="G52" s="73">
        <v>4.0</v>
      </c>
      <c r="H52" s="73">
        <v>8.0</v>
      </c>
      <c r="I52" s="28">
        <v>8.0</v>
      </c>
      <c r="J52" s="28">
        <v>1.0</v>
      </c>
      <c r="K52" s="28">
        <v>10.0</v>
      </c>
      <c r="L52" s="28">
        <v>6.5</v>
      </c>
      <c r="M52" s="28">
        <v>3.0</v>
      </c>
      <c r="N52" s="28">
        <v>10.0</v>
      </c>
      <c r="O52" s="28">
        <v>6.0</v>
      </c>
      <c r="P52" s="28">
        <v>2.0</v>
      </c>
      <c r="Q52" s="28">
        <v>8.0</v>
      </c>
      <c r="R52" s="28">
        <v>5.0</v>
      </c>
      <c r="S52" s="28">
        <v>3.0</v>
      </c>
      <c r="T52" s="28">
        <v>4.0</v>
      </c>
      <c r="U52" s="31">
        <v>5.0</v>
      </c>
      <c r="V52" s="43">
        <v>8.0</v>
      </c>
      <c r="W52" s="24">
        <f t="shared" ref="W52:X52" si="50">SUM(C52,F52,I52,L52,O52,R52,U52)</f>
        <v>51.5</v>
      </c>
      <c r="X52" s="24">
        <f t="shared" si="50"/>
        <v>26</v>
      </c>
      <c r="Y52" s="24">
        <f t="shared" si="3"/>
        <v>54</v>
      </c>
      <c r="Z52" s="72">
        <f t="shared" si="5"/>
        <v>98.0952381</v>
      </c>
      <c r="AA52" s="72">
        <f t="shared" si="6"/>
        <v>78.78787879</v>
      </c>
      <c r="AB52" s="72">
        <f t="shared" si="7"/>
        <v>91.52542373</v>
      </c>
    </row>
    <row r="53" ht="15.75" customHeight="1">
      <c r="A53" s="40">
        <v>45.0</v>
      </c>
      <c r="B53" s="40" t="s">
        <v>90</v>
      </c>
      <c r="C53" s="28">
        <v>11.0</v>
      </c>
      <c r="D53" s="28">
        <v>4.0</v>
      </c>
      <c r="E53" s="48">
        <v>14.0</v>
      </c>
      <c r="F53" s="73">
        <v>7.0</v>
      </c>
      <c r="G53" s="73">
        <v>3.0</v>
      </c>
      <c r="H53" s="73">
        <v>8.0</v>
      </c>
      <c r="I53" s="28">
        <v>7.0</v>
      </c>
      <c r="J53" s="28">
        <v>1.0</v>
      </c>
      <c r="K53" s="28">
        <v>8.0</v>
      </c>
      <c r="L53" s="28">
        <v>5.0</v>
      </c>
      <c r="M53" s="28">
        <v>2.0</v>
      </c>
      <c r="N53" s="28">
        <v>10.0</v>
      </c>
      <c r="O53" s="28">
        <v>2.0</v>
      </c>
      <c r="P53" s="28">
        <v>2.0</v>
      </c>
      <c r="Q53" s="28">
        <v>4.0</v>
      </c>
      <c r="R53" s="28">
        <v>4.0</v>
      </c>
      <c r="S53" s="28">
        <v>3.0</v>
      </c>
      <c r="T53" s="28">
        <v>4.0</v>
      </c>
      <c r="U53" s="31">
        <v>4.0</v>
      </c>
      <c r="V53" s="43">
        <v>7.0</v>
      </c>
      <c r="W53" s="24">
        <f t="shared" ref="W53:X53" si="51">SUM(C53,F53,I53,L53,O53,R53,U53)</f>
        <v>40</v>
      </c>
      <c r="X53" s="24">
        <f t="shared" si="51"/>
        <v>22</v>
      </c>
      <c r="Y53" s="24">
        <f t="shared" si="3"/>
        <v>48</v>
      </c>
      <c r="Z53" s="72">
        <f t="shared" si="5"/>
        <v>76.19047619</v>
      </c>
      <c r="AA53" s="72">
        <f t="shared" si="6"/>
        <v>66.66666667</v>
      </c>
      <c r="AB53" s="72">
        <f t="shared" si="7"/>
        <v>81.3559322</v>
      </c>
    </row>
    <row r="54" ht="15.75" customHeight="1">
      <c r="A54" s="40">
        <v>46.0</v>
      </c>
      <c r="B54" s="40" t="s">
        <v>92</v>
      </c>
      <c r="C54" s="28">
        <v>11.0</v>
      </c>
      <c r="D54" s="28">
        <v>6.0</v>
      </c>
      <c r="E54" s="48">
        <v>14.0</v>
      </c>
      <c r="F54" s="73">
        <v>8.0</v>
      </c>
      <c r="G54" s="73">
        <v>4.0</v>
      </c>
      <c r="H54" s="73">
        <v>8.0</v>
      </c>
      <c r="I54" s="28">
        <v>8.0</v>
      </c>
      <c r="J54" s="28">
        <v>2.0</v>
      </c>
      <c r="K54" s="28">
        <v>8.0</v>
      </c>
      <c r="L54" s="28">
        <v>6.5</v>
      </c>
      <c r="M54" s="28">
        <v>4.0</v>
      </c>
      <c r="N54" s="28">
        <v>10.0</v>
      </c>
      <c r="O54" s="28">
        <v>6.0</v>
      </c>
      <c r="P54" s="28">
        <v>3.0</v>
      </c>
      <c r="Q54" s="28">
        <v>10.0</v>
      </c>
      <c r="R54" s="28">
        <v>5.0</v>
      </c>
      <c r="S54" s="28">
        <v>4.0</v>
      </c>
      <c r="T54" s="28">
        <v>6.0</v>
      </c>
      <c r="U54" s="31">
        <v>5.0</v>
      </c>
      <c r="V54" s="43">
        <v>8.0</v>
      </c>
      <c r="W54" s="24">
        <f t="shared" ref="W54:X54" si="52">SUM(C54,F54,I54,L54,O54,R54,U54)</f>
        <v>49.5</v>
      </c>
      <c r="X54" s="24">
        <f t="shared" si="52"/>
        <v>31</v>
      </c>
      <c r="Y54" s="24">
        <f t="shared" si="3"/>
        <v>56</v>
      </c>
      <c r="Z54" s="72">
        <f t="shared" si="5"/>
        <v>94.28571429</v>
      </c>
      <c r="AA54" s="72">
        <f t="shared" si="6"/>
        <v>93.93939394</v>
      </c>
      <c r="AB54" s="72">
        <f t="shared" si="7"/>
        <v>94.91525424</v>
      </c>
    </row>
    <row r="55" ht="15.75" customHeight="1">
      <c r="A55" s="40">
        <v>47.0</v>
      </c>
      <c r="B55" s="40" t="s">
        <v>94</v>
      </c>
      <c r="C55" s="28">
        <v>11.0</v>
      </c>
      <c r="D55" s="28">
        <v>6.0</v>
      </c>
      <c r="E55" s="48">
        <v>14.0</v>
      </c>
      <c r="F55" s="73">
        <v>8.0</v>
      </c>
      <c r="G55" s="73">
        <v>4.0</v>
      </c>
      <c r="H55" s="73">
        <v>8.0</v>
      </c>
      <c r="I55" s="28">
        <v>8.0</v>
      </c>
      <c r="J55" s="28">
        <v>2.0</v>
      </c>
      <c r="K55" s="28">
        <v>8.0</v>
      </c>
      <c r="L55" s="28">
        <v>6.5</v>
      </c>
      <c r="M55" s="28">
        <v>4.0</v>
      </c>
      <c r="N55" s="28">
        <v>10.0</v>
      </c>
      <c r="O55" s="28">
        <v>5.0</v>
      </c>
      <c r="P55" s="28">
        <v>3.0</v>
      </c>
      <c r="Q55" s="28">
        <v>10.0</v>
      </c>
      <c r="R55" s="28">
        <v>5.0</v>
      </c>
      <c r="S55" s="28">
        <v>4.0</v>
      </c>
      <c r="T55" s="28">
        <v>6.0</v>
      </c>
      <c r="U55" s="31">
        <v>5.0</v>
      </c>
      <c r="V55" s="43">
        <v>8.0</v>
      </c>
      <c r="W55" s="24">
        <f t="shared" ref="W55:X55" si="53">SUM(C55,F55,I55,L55,O55,R55,U55)</f>
        <v>48.5</v>
      </c>
      <c r="X55" s="24">
        <f t="shared" si="53"/>
        <v>31</v>
      </c>
      <c r="Y55" s="24">
        <f t="shared" si="3"/>
        <v>56</v>
      </c>
      <c r="Z55" s="72">
        <f t="shared" si="5"/>
        <v>92.38095238</v>
      </c>
      <c r="AA55" s="72">
        <f t="shared" si="6"/>
        <v>93.93939394</v>
      </c>
      <c r="AB55" s="72">
        <f t="shared" si="7"/>
        <v>94.91525424</v>
      </c>
    </row>
    <row r="56" ht="15.75" customHeight="1">
      <c r="A56" s="40">
        <v>48.0</v>
      </c>
      <c r="B56" s="40" t="s">
        <v>96</v>
      </c>
      <c r="C56" s="28">
        <v>10.0</v>
      </c>
      <c r="D56" s="28">
        <v>6.0</v>
      </c>
      <c r="E56" s="48">
        <v>14.0</v>
      </c>
      <c r="F56" s="73">
        <v>8.0</v>
      </c>
      <c r="G56" s="73">
        <v>4.0</v>
      </c>
      <c r="H56" s="73">
        <v>8.0</v>
      </c>
      <c r="I56" s="28">
        <v>7.0</v>
      </c>
      <c r="J56" s="28">
        <v>2.0</v>
      </c>
      <c r="K56" s="28">
        <v>8.0</v>
      </c>
      <c r="L56" s="28">
        <v>6.5</v>
      </c>
      <c r="M56" s="28">
        <v>4.0</v>
      </c>
      <c r="N56" s="28">
        <v>10.0</v>
      </c>
      <c r="O56" s="28">
        <v>4.0</v>
      </c>
      <c r="P56" s="28">
        <v>3.0</v>
      </c>
      <c r="Q56" s="28">
        <v>9.0</v>
      </c>
      <c r="R56" s="28">
        <v>5.0</v>
      </c>
      <c r="S56" s="28">
        <v>4.0</v>
      </c>
      <c r="T56" s="28">
        <v>6.0</v>
      </c>
      <c r="U56" s="31">
        <v>3.0</v>
      </c>
      <c r="V56" s="43">
        <v>8.0</v>
      </c>
      <c r="W56" s="24">
        <f t="shared" ref="W56:X56" si="54">SUM(C56,F56,I56,L56,O56,R56,U56)</f>
        <v>43.5</v>
      </c>
      <c r="X56" s="24">
        <f t="shared" si="54"/>
        <v>31</v>
      </c>
      <c r="Y56" s="24">
        <f t="shared" si="3"/>
        <v>55</v>
      </c>
      <c r="Z56" s="72">
        <f t="shared" si="5"/>
        <v>82.85714286</v>
      </c>
      <c r="AA56" s="72">
        <f t="shared" si="6"/>
        <v>93.93939394</v>
      </c>
      <c r="AB56" s="72">
        <f t="shared" si="7"/>
        <v>93.22033898</v>
      </c>
    </row>
    <row r="57" ht="15.75" customHeight="1">
      <c r="A57" s="40">
        <v>49.0</v>
      </c>
      <c r="B57" s="40" t="s">
        <v>97</v>
      </c>
      <c r="C57" s="28">
        <v>10.0</v>
      </c>
      <c r="D57" s="28">
        <v>6.0</v>
      </c>
      <c r="E57" s="48">
        <v>12.0</v>
      </c>
      <c r="F57" s="73">
        <v>7.0</v>
      </c>
      <c r="G57" s="73">
        <v>3.0</v>
      </c>
      <c r="H57" s="73">
        <v>8.0</v>
      </c>
      <c r="I57" s="28">
        <v>7.0</v>
      </c>
      <c r="J57" s="28">
        <v>2.0</v>
      </c>
      <c r="K57" s="28">
        <v>8.0</v>
      </c>
      <c r="L57" s="28">
        <v>5.5</v>
      </c>
      <c r="M57" s="28">
        <v>4.0</v>
      </c>
      <c r="N57" s="28">
        <v>8.0</v>
      </c>
      <c r="O57" s="28">
        <v>5.0</v>
      </c>
      <c r="P57" s="28">
        <v>3.0</v>
      </c>
      <c r="Q57" s="28">
        <v>7.0</v>
      </c>
      <c r="R57" s="28">
        <v>4.0</v>
      </c>
      <c r="S57" s="28">
        <v>3.0</v>
      </c>
      <c r="T57" s="28">
        <v>5.0</v>
      </c>
      <c r="U57" s="31">
        <v>5.0</v>
      </c>
      <c r="V57" s="43">
        <v>7.0</v>
      </c>
      <c r="W57" s="24">
        <f t="shared" ref="W57:X57" si="55">SUM(C57,F57,I57,L57,O57,R57,U57)</f>
        <v>43.5</v>
      </c>
      <c r="X57" s="24">
        <f t="shared" si="55"/>
        <v>28</v>
      </c>
      <c r="Y57" s="24">
        <f t="shared" si="3"/>
        <v>48</v>
      </c>
      <c r="Z57" s="72">
        <f t="shared" si="5"/>
        <v>82.85714286</v>
      </c>
      <c r="AA57" s="72">
        <f t="shared" si="6"/>
        <v>84.84848485</v>
      </c>
      <c r="AB57" s="72">
        <f t="shared" si="7"/>
        <v>81.3559322</v>
      </c>
    </row>
    <row r="58" ht="15.75" customHeight="1">
      <c r="A58" s="40">
        <v>50.0</v>
      </c>
      <c r="B58" s="40" t="s">
        <v>99</v>
      </c>
      <c r="C58" s="28">
        <v>11.0</v>
      </c>
      <c r="D58" s="28">
        <v>6.0</v>
      </c>
      <c r="E58" s="48">
        <v>14.0</v>
      </c>
      <c r="F58" s="73">
        <v>8.0</v>
      </c>
      <c r="G58" s="73">
        <v>4.0</v>
      </c>
      <c r="H58" s="73">
        <v>8.0</v>
      </c>
      <c r="I58" s="28">
        <v>8.0</v>
      </c>
      <c r="J58" s="28">
        <v>2.0</v>
      </c>
      <c r="K58" s="28">
        <v>8.0</v>
      </c>
      <c r="L58" s="28">
        <v>6.5</v>
      </c>
      <c r="M58" s="28">
        <v>4.0</v>
      </c>
      <c r="N58" s="28">
        <v>8.0</v>
      </c>
      <c r="O58" s="28">
        <v>6.0</v>
      </c>
      <c r="P58" s="28">
        <v>3.0</v>
      </c>
      <c r="Q58" s="28">
        <v>10.0</v>
      </c>
      <c r="R58" s="28">
        <v>5.0</v>
      </c>
      <c r="S58" s="28">
        <v>4.0</v>
      </c>
      <c r="T58" s="28">
        <v>5.0</v>
      </c>
      <c r="U58" s="31">
        <v>5.0</v>
      </c>
      <c r="V58" s="43">
        <v>8.0</v>
      </c>
      <c r="W58" s="24">
        <f t="shared" ref="W58:X58" si="56">SUM(C58,F58,I58,L58,O58,R58,U58)</f>
        <v>49.5</v>
      </c>
      <c r="X58" s="24">
        <f t="shared" si="56"/>
        <v>31</v>
      </c>
      <c r="Y58" s="24">
        <f t="shared" si="3"/>
        <v>53</v>
      </c>
      <c r="Z58" s="72">
        <f t="shared" si="5"/>
        <v>94.28571429</v>
      </c>
      <c r="AA58" s="72">
        <f t="shared" si="6"/>
        <v>93.93939394</v>
      </c>
      <c r="AB58" s="72">
        <f t="shared" si="7"/>
        <v>89.83050847</v>
      </c>
    </row>
    <row r="59" ht="15.75" customHeight="1">
      <c r="A59" s="40">
        <v>51.0</v>
      </c>
      <c r="B59" s="40" t="s">
        <v>100</v>
      </c>
      <c r="C59" s="28">
        <v>11.0</v>
      </c>
      <c r="D59" s="28">
        <v>6.0</v>
      </c>
      <c r="E59" s="48">
        <v>14.0</v>
      </c>
      <c r="F59" s="73">
        <v>7.0</v>
      </c>
      <c r="G59" s="73">
        <v>4.0</v>
      </c>
      <c r="H59" s="73">
        <v>8.0</v>
      </c>
      <c r="I59" s="28">
        <v>8.0</v>
      </c>
      <c r="J59" s="28">
        <v>2.0</v>
      </c>
      <c r="K59" s="28">
        <v>8.0</v>
      </c>
      <c r="L59" s="28">
        <v>6.5</v>
      </c>
      <c r="M59" s="28">
        <v>4.0</v>
      </c>
      <c r="N59" s="28">
        <v>8.0</v>
      </c>
      <c r="O59" s="28">
        <v>6.0</v>
      </c>
      <c r="P59" s="28">
        <v>3.0</v>
      </c>
      <c r="Q59" s="28">
        <v>10.0</v>
      </c>
      <c r="R59" s="28">
        <v>5.0</v>
      </c>
      <c r="S59" s="28">
        <v>1.0</v>
      </c>
      <c r="T59" s="28">
        <v>5.0</v>
      </c>
      <c r="U59" s="31">
        <v>5.0</v>
      </c>
      <c r="V59" s="43">
        <v>8.0</v>
      </c>
      <c r="W59" s="24">
        <f t="shared" ref="W59:X59" si="57">SUM(C59,F59,I59,L59,O59,R59,U59)</f>
        <v>48.5</v>
      </c>
      <c r="X59" s="24">
        <f t="shared" si="57"/>
        <v>28</v>
      </c>
      <c r="Y59" s="24">
        <f t="shared" si="3"/>
        <v>53</v>
      </c>
      <c r="Z59" s="72">
        <f t="shared" si="5"/>
        <v>92.38095238</v>
      </c>
      <c r="AA59" s="72">
        <f t="shared" si="6"/>
        <v>84.84848485</v>
      </c>
      <c r="AB59" s="72">
        <f t="shared" si="7"/>
        <v>89.83050847</v>
      </c>
    </row>
    <row r="60" ht="15.75" customHeight="1">
      <c r="A60" s="44"/>
      <c r="B60" s="55" t="s">
        <v>101</v>
      </c>
      <c r="C60" s="57">
        <v>12.0</v>
      </c>
      <c r="D60" s="57">
        <v>7.0</v>
      </c>
      <c r="E60" s="57">
        <v>14.0</v>
      </c>
      <c r="F60" s="82">
        <v>9.0</v>
      </c>
      <c r="G60" s="82">
        <v>4.0</v>
      </c>
      <c r="H60" s="82">
        <v>8.0</v>
      </c>
      <c r="I60" s="57">
        <v>8.0</v>
      </c>
      <c r="J60" s="57">
        <v>2.0</v>
      </c>
      <c r="K60" s="57">
        <v>10.0</v>
      </c>
      <c r="L60" s="57">
        <v>6.5</v>
      </c>
      <c r="M60" s="57">
        <v>4.0</v>
      </c>
      <c r="N60" s="57">
        <v>10.0</v>
      </c>
      <c r="O60" s="57">
        <v>6.0</v>
      </c>
      <c r="P60" s="57">
        <v>4.0</v>
      </c>
      <c r="Q60" s="57">
        <v>8.0</v>
      </c>
      <c r="R60" s="57">
        <v>6.0</v>
      </c>
      <c r="S60" s="57">
        <v>4.0</v>
      </c>
      <c r="T60" s="57">
        <v>9.0</v>
      </c>
      <c r="U60" s="66">
        <v>5.0</v>
      </c>
      <c r="V60" s="34">
        <v>8.0</v>
      </c>
      <c r="W60" s="24">
        <f t="shared" ref="W60:X60" si="58">SUM(C60,F60,I60,L60,O60,R60,U60)</f>
        <v>52.5</v>
      </c>
      <c r="X60" s="24">
        <f t="shared" si="58"/>
        <v>33</v>
      </c>
      <c r="Y60" s="24">
        <f t="shared" si="3"/>
        <v>59</v>
      </c>
      <c r="Z60" s="72">
        <f t="shared" si="5"/>
        <v>100</v>
      </c>
      <c r="AA60" s="72">
        <f t="shared" si="6"/>
        <v>100</v>
      </c>
      <c r="AB60" s="72">
        <f t="shared" si="7"/>
        <v>100</v>
      </c>
    </row>
    <row r="61" ht="15.75" customHeight="1">
      <c r="A61" s="40">
        <v>1.0</v>
      </c>
      <c r="B61" s="45" t="s">
        <v>102</v>
      </c>
      <c r="C61" s="28">
        <v>8.0</v>
      </c>
      <c r="D61" s="28">
        <v>4.0</v>
      </c>
      <c r="E61" s="28">
        <v>14.0</v>
      </c>
      <c r="F61" s="73">
        <v>7.0</v>
      </c>
      <c r="G61" s="73">
        <v>4.0</v>
      </c>
      <c r="H61" s="73">
        <v>8.0</v>
      </c>
      <c r="I61" s="28">
        <v>7.0</v>
      </c>
      <c r="J61" s="28">
        <v>1.0</v>
      </c>
      <c r="K61" s="28">
        <v>8.0</v>
      </c>
      <c r="L61" s="28">
        <v>3.5</v>
      </c>
      <c r="M61" s="28">
        <v>3.0</v>
      </c>
      <c r="N61" s="28">
        <v>6.0</v>
      </c>
      <c r="O61" s="28">
        <v>4.0</v>
      </c>
      <c r="P61" s="28">
        <v>1.0</v>
      </c>
      <c r="Q61" s="28">
        <v>3.0</v>
      </c>
      <c r="R61" s="28">
        <v>2.0</v>
      </c>
      <c r="S61" s="28">
        <v>1.0</v>
      </c>
      <c r="T61" s="28">
        <v>2.0</v>
      </c>
      <c r="U61" s="31">
        <v>5.0</v>
      </c>
      <c r="V61" s="43">
        <v>7.0</v>
      </c>
      <c r="W61" s="24">
        <f t="shared" ref="W61:X61" si="59">SUM(C61,F61,I61,L61,O61,R61,U61)</f>
        <v>36.5</v>
      </c>
      <c r="X61" s="24">
        <f t="shared" si="59"/>
        <v>21</v>
      </c>
      <c r="Y61" s="24">
        <f t="shared" si="3"/>
        <v>41</v>
      </c>
      <c r="Z61" s="72">
        <f t="shared" si="5"/>
        <v>69.52380952</v>
      </c>
      <c r="AA61" s="72">
        <f t="shared" si="6"/>
        <v>63.63636364</v>
      </c>
      <c r="AB61" s="72">
        <f t="shared" si="7"/>
        <v>69.49152542</v>
      </c>
    </row>
    <row r="62" ht="15.75" customHeight="1">
      <c r="A62" s="40">
        <v>2.0</v>
      </c>
      <c r="B62" s="45" t="s">
        <v>104</v>
      </c>
      <c r="C62" s="28">
        <v>8.0</v>
      </c>
      <c r="D62" s="28">
        <v>4.0</v>
      </c>
      <c r="E62" s="28">
        <v>12.0</v>
      </c>
      <c r="F62" s="73">
        <v>6.0</v>
      </c>
      <c r="G62" s="73">
        <v>3.0</v>
      </c>
      <c r="H62" s="73">
        <v>6.0</v>
      </c>
      <c r="I62" s="28">
        <v>6.0</v>
      </c>
      <c r="J62" s="28">
        <v>1.0</v>
      </c>
      <c r="K62" s="28">
        <v>8.0</v>
      </c>
      <c r="L62" s="28">
        <v>3.5</v>
      </c>
      <c r="M62" s="28">
        <v>2.0</v>
      </c>
      <c r="N62" s="28">
        <v>6.0</v>
      </c>
      <c r="O62" s="28">
        <v>4.0</v>
      </c>
      <c r="P62" s="28">
        <v>0.0</v>
      </c>
      <c r="Q62" s="28">
        <v>3.0</v>
      </c>
      <c r="R62" s="28">
        <v>3.0</v>
      </c>
      <c r="S62" s="28">
        <v>1.0</v>
      </c>
      <c r="T62" s="28">
        <v>2.0</v>
      </c>
      <c r="U62" s="31">
        <v>5.0</v>
      </c>
      <c r="V62" s="43">
        <v>6.0</v>
      </c>
      <c r="W62" s="24">
        <f t="shared" ref="W62:X62" si="60">SUM(C62,F62,I62,L62,O62,R62,U62)</f>
        <v>35.5</v>
      </c>
      <c r="X62" s="24">
        <f t="shared" si="60"/>
        <v>17</v>
      </c>
      <c r="Y62" s="24">
        <f t="shared" si="3"/>
        <v>37</v>
      </c>
      <c r="Z62" s="72">
        <f t="shared" si="5"/>
        <v>67.61904762</v>
      </c>
      <c r="AA62" s="72">
        <f t="shared" si="6"/>
        <v>51.51515152</v>
      </c>
      <c r="AB62" s="72">
        <f t="shared" si="7"/>
        <v>62.71186441</v>
      </c>
    </row>
    <row r="63" ht="15.75" customHeight="1">
      <c r="A63" s="71"/>
      <c r="B63" s="55" t="s">
        <v>105</v>
      </c>
      <c r="C63" s="57">
        <v>12.0</v>
      </c>
      <c r="D63" s="57">
        <v>7.0</v>
      </c>
      <c r="E63" s="57">
        <v>14.0</v>
      </c>
      <c r="F63" s="82">
        <v>9.0</v>
      </c>
      <c r="G63" s="82">
        <v>4.0</v>
      </c>
      <c r="H63" s="82">
        <v>8.0</v>
      </c>
      <c r="I63" s="57">
        <v>8.0</v>
      </c>
      <c r="J63" s="57">
        <v>2.0</v>
      </c>
      <c r="K63" s="57">
        <v>10.0</v>
      </c>
      <c r="L63" s="57">
        <v>6.5</v>
      </c>
      <c r="M63" s="57">
        <v>4.0</v>
      </c>
      <c r="N63" s="57">
        <v>10.0</v>
      </c>
      <c r="O63" s="57">
        <v>6.0</v>
      </c>
      <c r="P63" s="57">
        <v>4.0</v>
      </c>
      <c r="Q63" s="57">
        <v>10.0</v>
      </c>
      <c r="R63" s="57">
        <v>6.0</v>
      </c>
      <c r="S63" s="57">
        <v>4.0</v>
      </c>
      <c r="T63" s="57">
        <v>7.0</v>
      </c>
      <c r="U63" s="66">
        <v>5.0</v>
      </c>
      <c r="V63" s="34">
        <v>8.0</v>
      </c>
      <c r="W63" s="24">
        <f t="shared" ref="W63:X63" si="61">SUM(C63,F63,I63,L63,O63,R63,U63)</f>
        <v>52.5</v>
      </c>
      <c r="X63" s="24">
        <f t="shared" si="61"/>
        <v>33</v>
      </c>
      <c r="Y63" s="24">
        <f t="shared" si="3"/>
        <v>59</v>
      </c>
      <c r="Z63" s="72">
        <f t="shared" si="5"/>
        <v>100</v>
      </c>
      <c r="AA63" s="72">
        <f t="shared" si="6"/>
        <v>100</v>
      </c>
      <c r="AB63" s="72">
        <f t="shared" si="7"/>
        <v>100</v>
      </c>
    </row>
    <row r="64" ht="15.75" customHeight="1">
      <c r="A64" s="40">
        <v>3.0</v>
      </c>
      <c r="B64" s="45" t="s">
        <v>107</v>
      </c>
      <c r="C64" s="45">
        <v>9.0</v>
      </c>
      <c r="D64" s="45">
        <v>4.0</v>
      </c>
      <c r="E64" s="45">
        <v>12.0</v>
      </c>
      <c r="F64" s="86">
        <v>6.0</v>
      </c>
      <c r="G64" s="86">
        <v>3.0</v>
      </c>
      <c r="H64" s="86">
        <v>6.0</v>
      </c>
      <c r="I64" s="45">
        <v>6.0</v>
      </c>
      <c r="J64" s="45">
        <v>0.0</v>
      </c>
      <c r="K64" s="45">
        <v>8.0</v>
      </c>
      <c r="L64" s="45">
        <v>2.5</v>
      </c>
      <c r="M64" s="45">
        <v>2.0</v>
      </c>
      <c r="N64" s="45">
        <v>8.0</v>
      </c>
      <c r="O64" s="45">
        <v>4.0</v>
      </c>
      <c r="P64" s="45">
        <v>2.0</v>
      </c>
      <c r="Q64" s="45">
        <v>3.0</v>
      </c>
      <c r="R64" s="45">
        <v>2.0</v>
      </c>
      <c r="S64" s="45">
        <v>1.0</v>
      </c>
      <c r="T64" s="45">
        <v>2.0</v>
      </c>
      <c r="U64" s="45">
        <v>4.0</v>
      </c>
      <c r="V64" s="45">
        <v>6.0</v>
      </c>
      <c r="W64" s="24">
        <f t="shared" ref="W64:X64" si="62">SUM(C64,F64,I64,L64,O64,R64,U64)</f>
        <v>33.5</v>
      </c>
      <c r="X64" s="24">
        <f t="shared" si="62"/>
        <v>18</v>
      </c>
      <c r="Y64" s="24">
        <f t="shared" si="3"/>
        <v>39</v>
      </c>
      <c r="Z64" s="72">
        <f t="shared" si="5"/>
        <v>63.80952381</v>
      </c>
      <c r="AA64" s="72">
        <f t="shared" si="6"/>
        <v>54.54545455</v>
      </c>
      <c r="AB64" s="72">
        <f t="shared" si="7"/>
        <v>66.10169492</v>
      </c>
    </row>
    <row r="65" ht="15.75" customHeight="1">
      <c r="A65" s="40">
        <v>4.0</v>
      </c>
      <c r="B65" s="45" t="s">
        <v>109</v>
      </c>
      <c r="C65" s="45">
        <v>9.0</v>
      </c>
      <c r="D65" s="45">
        <v>4.0</v>
      </c>
      <c r="E65" s="45">
        <v>14.0</v>
      </c>
      <c r="F65" s="86">
        <v>6.0</v>
      </c>
      <c r="G65" s="86">
        <v>4.0</v>
      </c>
      <c r="H65" s="86">
        <v>8.0</v>
      </c>
      <c r="I65" s="45">
        <v>7.0</v>
      </c>
      <c r="J65" s="45">
        <v>1.0</v>
      </c>
      <c r="K65" s="45">
        <v>8.0</v>
      </c>
      <c r="L65" s="45">
        <v>3.5</v>
      </c>
      <c r="M65" s="45">
        <v>3.0</v>
      </c>
      <c r="N65" s="45">
        <v>8.0</v>
      </c>
      <c r="O65" s="45">
        <v>4.0</v>
      </c>
      <c r="P65" s="45">
        <v>2.0</v>
      </c>
      <c r="Q65" s="45">
        <v>7.0</v>
      </c>
      <c r="R65" s="45">
        <v>2.0</v>
      </c>
      <c r="S65" s="45">
        <v>1.0</v>
      </c>
      <c r="T65" s="45">
        <v>2.0</v>
      </c>
      <c r="U65" s="45">
        <v>5.0</v>
      </c>
      <c r="V65" s="45">
        <v>7.0</v>
      </c>
      <c r="W65" s="24">
        <f t="shared" ref="W65:X65" si="63">SUM(C65,F65,I65,L65,O65,R65,U65)</f>
        <v>36.5</v>
      </c>
      <c r="X65" s="24">
        <f t="shared" si="63"/>
        <v>22</v>
      </c>
      <c r="Y65" s="24">
        <f t="shared" si="3"/>
        <v>47</v>
      </c>
      <c r="Z65" s="72">
        <f t="shared" si="5"/>
        <v>69.52380952</v>
      </c>
      <c r="AA65" s="72">
        <f t="shared" si="6"/>
        <v>66.66666667</v>
      </c>
      <c r="AB65" s="72">
        <f t="shared" si="7"/>
        <v>79.66101695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O5:Q5"/>
    <mergeCell ref="R5:T5"/>
    <mergeCell ref="W5:Y5"/>
    <mergeCell ref="Z5:AB5"/>
    <mergeCell ref="A1:AB3"/>
    <mergeCell ref="A4:AB4"/>
    <mergeCell ref="A5:B5"/>
    <mergeCell ref="C5:E5"/>
    <mergeCell ref="F5:H5"/>
    <mergeCell ref="I5:K5"/>
    <mergeCell ref="L5:N5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>
        <v>7.0</v>
      </c>
      <c r="D7" s="32">
        <v>5.0</v>
      </c>
      <c r="E7" s="34">
        <v>4.0</v>
      </c>
      <c r="F7" s="32">
        <v>9.0</v>
      </c>
      <c r="G7" s="32">
        <v>2.0</v>
      </c>
      <c r="H7" s="34">
        <v>4.0</v>
      </c>
      <c r="I7" s="32">
        <v>6.0</v>
      </c>
      <c r="J7" s="32">
        <v>2.0</v>
      </c>
      <c r="K7" s="34">
        <v>6.0</v>
      </c>
      <c r="L7" s="32">
        <v>5.5</v>
      </c>
      <c r="M7" s="32">
        <v>4.0</v>
      </c>
      <c r="N7" s="34">
        <v>4.0</v>
      </c>
      <c r="O7" s="32">
        <v>3.0</v>
      </c>
      <c r="P7" s="32">
        <v>3.0</v>
      </c>
      <c r="Q7" s="34">
        <v>7.0</v>
      </c>
      <c r="R7" s="32">
        <v>4.0</v>
      </c>
      <c r="S7" s="32">
        <v>2.0</v>
      </c>
      <c r="T7" s="34">
        <v>6.0</v>
      </c>
      <c r="U7" s="34">
        <v>2.0</v>
      </c>
      <c r="V7" s="34">
        <v>4.0</v>
      </c>
      <c r="W7" s="24">
        <f t="shared" ref="W7:X7" si="1">SUM(C7,F7,I7,L7,O7,R7,U7)</f>
        <v>36.5</v>
      </c>
      <c r="X7" s="24">
        <f t="shared" si="1"/>
        <v>22</v>
      </c>
      <c r="Y7" s="24">
        <f t="shared" ref="Y7:Y65" si="3">SUM(E7,H7,K7,N7,Q7,T7)</f>
        <v>31</v>
      </c>
      <c r="Z7" s="32"/>
      <c r="AA7" s="32"/>
      <c r="AB7" s="32"/>
    </row>
    <row r="8">
      <c r="A8" s="40">
        <v>1.0</v>
      </c>
      <c r="B8" s="40" t="s">
        <v>21</v>
      </c>
      <c r="C8" s="27">
        <v>7.0</v>
      </c>
      <c r="D8" s="27">
        <v>4.0</v>
      </c>
      <c r="E8" s="27">
        <v>4.0</v>
      </c>
      <c r="F8" s="28">
        <v>8.0</v>
      </c>
      <c r="G8" s="29">
        <v>2.0</v>
      </c>
      <c r="H8" s="29">
        <v>4.0</v>
      </c>
      <c r="I8" s="28">
        <v>6.0</v>
      </c>
      <c r="J8" s="28">
        <v>2.0</v>
      </c>
      <c r="K8" s="28">
        <v>4.0</v>
      </c>
      <c r="L8" s="28">
        <v>5.5</v>
      </c>
      <c r="M8" s="28">
        <v>4.0</v>
      </c>
      <c r="N8" s="28">
        <v>4.0</v>
      </c>
      <c r="O8" s="28">
        <v>3.0</v>
      </c>
      <c r="P8" s="28">
        <v>2.0</v>
      </c>
      <c r="Q8" s="28">
        <v>7.0</v>
      </c>
      <c r="R8" s="28">
        <v>3.0</v>
      </c>
      <c r="S8" s="28">
        <v>2.0</v>
      </c>
      <c r="T8" s="28">
        <v>5.0</v>
      </c>
      <c r="U8" s="41">
        <v>2.0</v>
      </c>
      <c r="V8" s="43">
        <v>4.0</v>
      </c>
      <c r="W8" s="24">
        <f t="shared" ref="W8:X8" si="2">SUM(C8,F8,I8,L8,O8,R8,U8)</f>
        <v>34.5</v>
      </c>
      <c r="X8" s="24">
        <f t="shared" si="2"/>
        <v>20</v>
      </c>
      <c r="Y8" s="24">
        <f t="shared" si="3"/>
        <v>28</v>
      </c>
      <c r="Z8" s="80">
        <f t="shared" ref="Z8:Z65" si="5">W8*100/$W$7</f>
        <v>94.52054795</v>
      </c>
      <c r="AA8" s="80">
        <f t="shared" ref="AA8:AA65" si="6">X8*100/$X$7</f>
        <v>90.90909091</v>
      </c>
      <c r="AB8" s="80">
        <f t="shared" ref="AB8:AB33" si="7">Y8*100/$Y$7</f>
        <v>90.32258065</v>
      </c>
    </row>
    <row r="9">
      <c r="A9" s="40">
        <v>2.0</v>
      </c>
      <c r="B9" s="40" t="s">
        <v>22</v>
      </c>
      <c r="C9" s="27">
        <v>6.0</v>
      </c>
      <c r="D9" s="27">
        <v>2.0</v>
      </c>
      <c r="E9" s="27">
        <v>4.0</v>
      </c>
      <c r="F9" s="29">
        <v>6.0</v>
      </c>
      <c r="G9" s="28">
        <v>2.0</v>
      </c>
      <c r="H9" s="29">
        <v>4.0</v>
      </c>
      <c r="I9" s="28">
        <v>5.0</v>
      </c>
      <c r="J9" s="28">
        <v>1.0</v>
      </c>
      <c r="K9" s="28">
        <v>4.0</v>
      </c>
      <c r="L9" s="28">
        <v>2.5</v>
      </c>
      <c r="M9" s="28">
        <v>3.0</v>
      </c>
      <c r="N9" s="28">
        <v>2.0</v>
      </c>
      <c r="O9" s="28">
        <v>2.0</v>
      </c>
      <c r="P9" s="28">
        <v>1.0</v>
      </c>
      <c r="Q9" s="28">
        <v>3.0</v>
      </c>
      <c r="R9" s="28">
        <v>3.0</v>
      </c>
      <c r="S9" s="28">
        <v>1.0</v>
      </c>
      <c r="T9" s="28">
        <v>0.0</v>
      </c>
      <c r="U9" s="31">
        <v>2.0</v>
      </c>
      <c r="V9" s="43">
        <v>4.0</v>
      </c>
      <c r="W9" s="24">
        <f t="shared" ref="W9:X9" si="4">SUM(C9,F9,I9,L9,O9,R9,U9)</f>
        <v>26.5</v>
      </c>
      <c r="X9" s="24">
        <f t="shared" si="4"/>
        <v>14</v>
      </c>
      <c r="Y9" s="24">
        <f t="shared" si="3"/>
        <v>17</v>
      </c>
      <c r="Z9" s="80">
        <f t="shared" si="5"/>
        <v>72.60273973</v>
      </c>
      <c r="AA9" s="80">
        <f t="shared" si="6"/>
        <v>63.63636364</v>
      </c>
      <c r="AB9" s="80">
        <f t="shared" si="7"/>
        <v>54.83870968</v>
      </c>
    </row>
    <row r="10">
      <c r="A10" s="40">
        <v>3.0</v>
      </c>
      <c r="B10" s="40" t="s">
        <v>24</v>
      </c>
      <c r="C10" s="27">
        <v>6.0</v>
      </c>
      <c r="D10" s="27">
        <v>3.0</v>
      </c>
      <c r="E10" s="27">
        <v>4.0</v>
      </c>
      <c r="F10" s="28">
        <v>7.0</v>
      </c>
      <c r="G10" s="28">
        <v>2.0</v>
      </c>
      <c r="H10" s="28">
        <v>2.0</v>
      </c>
      <c r="I10" s="28">
        <v>4.0</v>
      </c>
      <c r="J10" s="28">
        <v>1.0</v>
      </c>
      <c r="K10" s="28">
        <v>4.0</v>
      </c>
      <c r="L10" s="28">
        <v>2.5</v>
      </c>
      <c r="M10" s="28">
        <v>4.0</v>
      </c>
      <c r="N10" s="28">
        <v>4.0</v>
      </c>
      <c r="O10" s="28">
        <v>3.0</v>
      </c>
      <c r="P10" s="28">
        <v>1.0</v>
      </c>
      <c r="Q10" s="28">
        <v>5.0</v>
      </c>
      <c r="R10" s="28">
        <v>3.0</v>
      </c>
      <c r="S10" s="28">
        <v>2.0</v>
      </c>
      <c r="T10" s="28">
        <v>5.0</v>
      </c>
      <c r="U10" s="31">
        <v>2.0</v>
      </c>
      <c r="V10" s="43">
        <v>3.0</v>
      </c>
      <c r="W10" s="24">
        <f t="shared" ref="W10:X10" si="8">SUM(C10,F10,I10,L10,O10,R10,U10)</f>
        <v>27.5</v>
      </c>
      <c r="X10" s="24">
        <f t="shared" si="8"/>
        <v>16</v>
      </c>
      <c r="Y10" s="24">
        <f t="shared" si="3"/>
        <v>24</v>
      </c>
      <c r="Z10" s="80">
        <f t="shared" si="5"/>
        <v>75.34246575</v>
      </c>
      <c r="AA10" s="80">
        <f t="shared" si="6"/>
        <v>72.72727273</v>
      </c>
      <c r="AB10" s="80">
        <f t="shared" si="7"/>
        <v>77.41935484</v>
      </c>
    </row>
    <row r="11">
      <c r="A11" s="40">
        <v>4.0</v>
      </c>
      <c r="B11" s="40" t="s">
        <v>25</v>
      </c>
      <c r="C11" s="27">
        <v>7.0</v>
      </c>
      <c r="D11" s="27">
        <v>4.0</v>
      </c>
      <c r="E11" s="27">
        <v>4.0</v>
      </c>
      <c r="F11" s="29">
        <v>8.0</v>
      </c>
      <c r="G11" s="29">
        <v>2.0</v>
      </c>
      <c r="H11" s="29">
        <v>4.0</v>
      </c>
      <c r="I11" s="28">
        <v>6.0</v>
      </c>
      <c r="J11" s="28">
        <v>2.0</v>
      </c>
      <c r="K11" s="28">
        <v>4.0</v>
      </c>
      <c r="L11" s="28">
        <v>5.5</v>
      </c>
      <c r="M11" s="28">
        <v>4.0</v>
      </c>
      <c r="N11" s="28">
        <v>4.0</v>
      </c>
      <c r="O11" s="28">
        <v>3.0</v>
      </c>
      <c r="P11" s="28">
        <v>2.0</v>
      </c>
      <c r="Q11" s="28">
        <v>7.0</v>
      </c>
      <c r="R11" s="28">
        <v>3.0</v>
      </c>
      <c r="S11" s="28">
        <v>2.0</v>
      </c>
      <c r="T11" s="28">
        <v>5.0</v>
      </c>
      <c r="U11" s="31">
        <v>2.0</v>
      </c>
      <c r="V11" s="43">
        <v>4.0</v>
      </c>
      <c r="W11" s="24">
        <f t="shared" ref="W11:X11" si="9">SUM(C11,F11,I11,L11,O11,R11,U11)</f>
        <v>34.5</v>
      </c>
      <c r="X11" s="24">
        <f t="shared" si="9"/>
        <v>20</v>
      </c>
      <c r="Y11" s="24">
        <f t="shared" si="3"/>
        <v>28</v>
      </c>
      <c r="Z11" s="80">
        <f t="shared" si="5"/>
        <v>94.52054795</v>
      </c>
      <c r="AA11" s="80">
        <f t="shared" si="6"/>
        <v>90.90909091</v>
      </c>
      <c r="AB11" s="80">
        <f t="shared" si="7"/>
        <v>90.32258065</v>
      </c>
    </row>
    <row r="12">
      <c r="A12" s="40">
        <v>5.0</v>
      </c>
      <c r="B12" s="40" t="s">
        <v>26</v>
      </c>
      <c r="C12" s="27">
        <v>6.0</v>
      </c>
      <c r="D12" s="27">
        <v>2.0</v>
      </c>
      <c r="E12" s="27">
        <v>4.0</v>
      </c>
      <c r="F12" s="29">
        <v>6.0</v>
      </c>
      <c r="G12" s="28">
        <v>2.0</v>
      </c>
      <c r="H12" s="29">
        <v>4.0</v>
      </c>
      <c r="I12" s="28">
        <v>6.0</v>
      </c>
      <c r="J12" s="28">
        <v>1.0</v>
      </c>
      <c r="K12" s="28">
        <v>4.0</v>
      </c>
      <c r="L12" s="28">
        <v>2.5</v>
      </c>
      <c r="M12" s="28">
        <v>3.0</v>
      </c>
      <c r="N12" s="28">
        <v>2.0</v>
      </c>
      <c r="O12" s="28">
        <v>2.0</v>
      </c>
      <c r="P12" s="28">
        <v>1.0</v>
      </c>
      <c r="Q12" s="28">
        <v>3.0</v>
      </c>
      <c r="R12" s="28">
        <v>3.0</v>
      </c>
      <c r="S12" s="28">
        <v>1.0</v>
      </c>
      <c r="T12" s="28">
        <v>3.0</v>
      </c>
      <c r="U12" s="31">
        <v>2.0</v>
      </c>
      <c r="V12" s="43">
        <v>4.0</v>
      </c>
      <c r="W12" s="24">
        <f t="shared" ref="W12:X12" si="10">SUM(C12,F12,I12,L12,O12,R12,U12)</f>
        <v>27.5</v>
      </c>
      <c r="X12" s="24">
        <f t="shared" si="10"/>
        <v>14</v>
      </c>
      <c r="Y12" s="24">
        <f t="shared" si="3"/>
        <v>20</v>
      </c>
      <c r="Z12" s="80">
        <f t="shared" si="5"/>
        <v>75.34246575</v>
      </c>
      <c r="AA12" s="80">
        <f t="shared" si="6"/>
        <v>63.63636364</v>
      </c>
      <c r="AB12" s="80">
        <f t="shared" si="7"/>
        <v>64.51612903</v>
      </c>
    </row>
    <row r="13">
      <c r="A13" s="40">
        <v>6.0</v>
      </c>
      <c r="B13" s="45" t="s">
        <v>28</v>
      </c>
      <c r="C13" s="27">
        <v>7.0</v>
      </c>
      <c r="D13" s="27">
        <v>3.0</v>
      </c>
      <c r="E13" s="27">
        <v>4.0</v>
      </c>
      <c r="F13" s="28">
        <v>7.0</v>
      </c>
      <c r="G13" s="28">
        <v>2.0</v>
      </c>
      <c r="H13" s="28">
        <v>4.0</v>
      </c>
      <c r="I13" s="28">
        <v>6.0</v>
      </c>
      <c r="J13" s="28">
        <v>2.0</v>
      </c>
      <c r="K13" s="28">
        <v>4.0</v>
      </c>
      <c r="L13" s="28">
        <v>3.5</v>
      </c>
      <c r="M13" s="28">
        <v>4.0</v>
      </c>
      <c r="N13" s="28">
        <v>4.0</v>
      </c>
      <c r="O13" s="28">
        <v>3.0</v>
      </c>
      <c r="P13" s="28">
        <v>2.0</v>
      </c>
      <c r="Q13" s="28">
        <v>2.0</v>
      </c>
      <c r="R13" s="28">
        <v>2.0</v>
      </c>
      <c r="S13" s="28">
        <v>2.0</v>
      </c>
      <c r="T13" s="28">
        <v>3.0</v>
      </c>
      <c r="U13" s="31">
        <v>2.0</v>
      </c>
      <c r="V13" s="43">
        <v>4.0</v>
      </c>
      <c r="W13" s="24">
        <f t="shared" ref="W13:X13" si="11">SUM(C13,F13,I13,L13,O13,R13,U13)</f>
        <v>30.5</v>
      </c>
      <c r="X13" s="24">
        <f t="shared" si="11"/>
        <v>19</v>
      </c>
      <c r="Y13" s="24">
        <f t="shared" si="3"/>
        <v>21</v>
      </c>
      <c r="Z13" s="80">
        <f t="shared" si="5"/>
        <v>83.56164384</v>
      </c>
      <c r="AA13" s="80">
        <f t="shared" si="6"/>
        <v>86.36363636</v>
      </c>
      <c r="AB13" s="80">
        <f t="shared" si="7"/>
        <v>67.74193548</v>
      </c>
    </row>
    <row r="14">
      <c r="A14" s="40">
        <v>7.0</v>
      </c>
      <c r="B14" s="40" t="s">
        <v>30</v>
      </c>
      <c r="C14" s="27">
        <v>6.0</v>
      </c>
      <c r="D14" s="27">
        <v>4.0</v>
      </c>
      <c r="E14" s="27">
        <v>4.0</v>
      </c>
      <c r="F14" s="29">
        <v>7.0</v>
      </c>
      <c r="G14" s="28">
        <v>2.0</v>
      </c>
      <c r="H14" s="29">
        <v>4.0</v>
      </c>
      <c r="I14" s="28">
        <v>5.0</v>
      </c>
      <c r="J14" s="28">
        <v>1.0</v>
      </c>
      <c r="K14" s="28">
        <v>4.0</v>
      </c>
      <c r="L14" s="28">
        <v>1.0</v>
      </c>
      <c r="M14" s="28">
        <v>4.0</v>
      </c>
      <c r="N14" s="28">
        <v>2.0</v>
      </c>
      <c r="O14" s="28">
        <v>2.0</v>
      </c>
      <c r="P14" s="28">
        <v>0.0</v>
      </c>
      <c r="Q14" s="28">
        <v>3.0</v>
      </c>
      <c r="R14" s="28">
        <v>3.0</v>
      </c>
      <c r="S14" s="28">
        <v>1.0</v>
      </c>
      <c r="T14" s="28">
        <v>5.0</v>
      </c>
      <c r="U14" s="31">
        <v>1.0</v>
      </c>
      <c r="V14" s="43">
        <v>4.0</v>
      </c>
      <c r="W14" s="24">
        <f t="shared" ref="W14:X14" si="12">SUM(C14,F14,I14,L14,O14,R14,U14)</f>
        <v>25</v>
      </c>
      <c r="X14" s="24">
        <f t="shared" si="12"/>
        <v>16</v>
      </c>
      <c r="Y14" s="24">
        <f t="shared" si="3"/>
        <v>22</v>
      </c>
      <c r="Z14" s="80">
        <f t="shared" si="5"/>
        <v>68.49315068</v>
      </c>
      <c r="AA14" s="80">
        <f t="shared" si="6"/>
        <v>72.72727273</v>
      </c>
      <c r="AB14" s="80">
        <f t="shared" si="7"/>
        <v>70.96774194</v>
      </c>
    </row>
    <row r="15">
      <c r="A15" s="40">
        <v>8.0</v>
      </c>
      <c r="B15" s="40" t="s">
        <v>31</v>
      </c>
      <c r="C15" s="27">
        <v>6.0</v>
      </c>
      <c r="D15" s="27">
        <v>3.0</v>
      </c>
      <c r="E15" s="27">
        <v>4.0</v>
      </c>
      <c r="F15" s="28">
        <v>6.0</v>
      </c>
      <c r="G15" s="28">
        <v>2.0</v>
      </c>
      <c r="H15" s="28">
        <v>2.0</v>
      </c>
      <c r="I15" s="28">
        <v>5.0</v>
      </c>
      <c r="J15" s="28">
        <v>2.0</v>
      </c>
      <c r="K15" s="28">
        <v>4.0</v>
      </c>
      <c r="L15" s="28">
        <v>2.5</v>
      </c>
      <c r="M15" s="28">
        <v>4.0</v>
      </c>
      <c r="N15" s="28">
        <v>4.0</v>
      </c>
      <c r="O15" s="28">
        <v>3.0</v>
      </c>
      <c r="P15" s="28">
        <v>2.0</v>
      </c>
      <c r="Q15" s="28">
        <v>4.0</v>
      </c>
      <c r="R15" s="28">
        <v>3.0</v>
      </c>
      <c r="S15" s="28">
        <v>2.0</v>
      </c>
      <c r="T15" s="28">
        <v>5.0</v>
      </c>
      <c r="U15" s="31">
        <v>2.0</v>
      </c>
      <c r="V15" s="43">
        <v>3.0</v>
      </c>
      <c r="W15" s="24">
        <f t="shared" ref="W15:X15" si="13">SUM(C15,F15,I15,L15,O15,R15,U15)</f>
        <v>27.5</v>
      </c>
      <c r="X15" s="24">
        <f t="shared" si="13"/>
        <v>18</v>
      </c>
      <c r="Y15" s="24">
        <f t="shared" si="3"/>
        <v>23</v>
      </c>
      <c r="Z15" s="80">
        <f t="shared" si="5"/>
        <v>75.34246575</v>
      </c>
      <c r="AA15" s="80">
        <f t="shared" si="6"/>
        <v>81.81818182</v>
      </c>
      <c r="AB15" s="80">
        <f t="shared" si="7"/>
        <v>74.19354839</v>
      </c>
    </row>
    <row r="16">
      <c r="A16" s="40">
        <v>9.0</v>
      </c>
      <c r="B16" s="40" t="s">
        <v>32</v>
      </c>
      <c r="C16" s="27">
        <v>6.0</v>
      </c>
      <c r="D16" s="27">
        <v>2.0</v>
      </c>
      <c r="E16" s="27">
        <v>4.0</v>
      </c>
      <c r="F16" s="28">
        <v>6.0</v>
      </c>
      <c r="G16" s="28">
        <v>2.0</v>
      </c>
      <c r="H16" s="28">
        <v>4.0</v>
      </c>
      <c r="I16" s="28">
        <v>5.0</v>
      </c>
      <c r="J16" s="28">
        <v>1.0</v>
      </c>
      <c r="K16" s="28">
        <v>4.0</v>
      </c>
      <c r="L16" s="28">
        <v>2.5</v>
      </c>
      <c r="M16" s="28">
        <v>3.0</v>
      </c>
      <c r="N16" s="28">
        <v>2.0</v>
      </c>
      <c r="O16" s="28">
        <v>2.0</v>
      </c>
      <c r="P16" s="28">
        <v>1.0</v>
      </c>
      <c r="Q16" s="28">
        <v>3.0</v>
      </c>
      <c r="R16" s="28">
        <v>3.0</v>
      </c>
      <c r="S16" s="28">
        <v>1.0</v>
      </c>
      <c r="T16" s="28">
        <v>0.0</v>
      </c>
      <c r="U16" s="31">
        <v>2.0</v>
      </c>
      <c r="V16" s="43">
        <v>4.0</v>
      </c>
      <c r="W16" s="24">
        <f t="shared" ref="W16:X16" si="14">SUM(C16,F16,I16,L16,O16,R16,U16)</f>
        <v>26.5</v>
      </c>
      <c r="X16" s="24">
        <f t="shared" si="14"/>
        <v>14</v>
      </c>
      <c r="Y16" s="24">
        <f t="shared" si="3"/>
        <v>17</v>
      </c>
      <c r="Z16" s="80">
        <f t="shared" si="5"/>
        <v>72.60273973</v>
      </c>
      <c r="AA16" s="80">
        <f t="shared" si="6"/>
        <v>63.63636364</v>
      </c>
      <c r="AB16" s="80">
        <f t="shared" si="7"/>
        <v>54.83870968</v>
      </c>
    </row>
    <row r="17">
      <c r="A17" s="40">
        <v>10.0</v>
      </c>
      <c r="B17" s="40" t="s">
        <v>34</v>
      </c>
      <c r="C17" s="27">
        <v>6.0</v>
      </c>
      <c r="D17" s="27">
        <v>2.0</v>
      </c>
      <c r="E17" s="27">
        <v>4.0</v>
      </c>
      <c r="F17" s="28">
        <v>6.0</v>
      </c>
      <c r="G17" s="28">
        <v>2.0</v>
      </c>
      <c r="H17" s="28">
        <v>4.0</v>
      </c>
      <c r="I17" s="28">
        <v>4.0</v>
      </c>
      <c r="J17" s="28">
        <v>2.0</v>
      </c>
      <c r="K17" s="28">
        <v>2.0</v>
      </c>
      <c r="L17" s="28">
        <v>2.5</v>
      </c>
      <c r="M17" s="28">
        <v>4.0</v>
      </c>
      <c r="N17" s="28">
        <v>4.0</v>
      </c>
      <c r="O17" s="28">
        <v>3.0</v>
      </c>
      <c r="P17" s="28">
        <v>2.0</v>
      </c>
      <c r="Q17" s="28">
        <v>3.0</v>
      </c>
      <c r="R17" s="28">
        <v>2.0</v>
      </c>
      <c r="S17" s="28">
        <v>2.0</v>
      </c>
      <c r="T17" s="28">
        <v>2.0</v>
      </c>
      <c r="U17" s="31">
        <v>2.0</v>
      </c>
      <c r="V17" s="43">
        <v>3.0</v>
      </c>
      <c r="W17" s="24">
        <f t="shared" ref="W17:X17" si="15">SUM(C17,F17,I17,L17,O17,R17,U17)</f>
        <v>25.5</v>
      </c>
      <c r="X17" s="24">
        <f t="shared" si="15"/>
        <v>17</v>
      </c>
      <c r="Y17" s="24">
        <f t="shared" si="3"/>
        <v>19</v>
      </c>
      <c r="Z17" s="80">
        <f t="shared" si="5"/>
        <v>69.8630137</v>
      </c>
      <c r="AA17" s="80">
        <f t="shared" si="6"/>
        <v>77.27272727</v>
      </c>
      <c r="AB17" s="80">
        <f t="shared" si="7"/>
        <v>61.29032258</v>
      </c>
    </row>
    <row r="18">
      <c r="A18" s="40">
        <v>11.0</v>
      </c>
      <c r="B18" s="40" t="s">
        <v>35</v>
      </c>
      <c r="C18" s="27">
        <v>6.0</v>
      </c>
      <c r="D18" s="27">
        <v>3.0</v>
      </c>
      <c r="E18" s="27">
        <v>4.0</v>
      </c>
      <c r="F18" s="28">
        <v>6.0</v>
      </c>
      <c r="G18" s="28">
        <v>2.0</v>
      </c>
      <c r="H18" s="28">
        <v>4.0</v>
      </c>
      <c r="I18" s="28">
        <v>5.0</v>
      </c>
      <c r="J18" s="28">
        <v>2.0</v>
      </c>
      <c r="K18" s="28">
        <v>4.0</v>
      </c>
      <c r="L18" s="28">
        <v>1.0</v>
      </c>
      <c r="M18" s="28">
        <v>4.0</v>
      </c>
      <c r="N18" s="28">
        <v>2.0</v>
      </c>
      <c r="O18" s="28">
        <v>2.0</v>
      </c>
      <c r="P18" s="28">
        <v>0.0</v>
      </c>
      <c r="Q18" s="28">
        <v>3.0</v>
      </c>
      <c r="R18" s="28">
        <v>3.0</v>
      </c>
      <c r="S18" s="28">
        <v>1.0</v>
      </c>
      <c r="T18" s="28">
        <v>5.0</v>
      </c>
      <c r="U18" s="31">
        <v>1.0</v>
      </c>
      <c r="V18" s="43">
        <v>4.0</v>
      </c>
      <c r="W18" s="24">
        <f t="shared" ref="W18:X18" si="16">SUM(C18,F18,I18,L18,O18,R18,U18)</f>
        <v>24</v>
      </c>
      <c r="X18" s="24">
        <f t="shared" si="16"/>
        <v>16</v>
      </c>
      <c r="Y18" s="24">
        <f t="shared" si="3"/>
        <v>22</v>
      </c>
      <c r="Z18" s="80">
        <f t="shared" si="5"/>
        <v>65.75342466</v>
      </c>
      <c r="AA18" s="80">
        <f t="shared" si="6"/>
        <v>72.72727273</v>
      </c>
      <c r="AB18" s="80">
        <f t="shared" si="7"/>
        <v>70.96774194</v>
      </c>
    </row>
    <row r="19">
      <c r="A19" s="40">
        <v>12.0</v>
      </c>
      <c r="B19" s="40" t="s">
        <v>37</v>
      </c>
      <c r="C19" s="27">
        <v>7.0</v>
      </c>
      <c r="D19" s="27">
        <v>3.0</v>
      </c>
      <c r="E19" s="27">
        <v>4.0</v>
      </c>
      <c r="F19" s="28">
        <v>7.0</v>
      </c>
      <c r="G19" s="28">
        <v>2.0</v>
      </c>
      <c r="H19" s="28">
        <v>4.0</v>
      </c>
      <c r="I19" s="28">
        <v>5.0</v>
      </c>
      <c r="J19" s="28">
        <v>2.0</v>
      </c>
      <c r="K19" s="28">
        <v>4.0</v>
      </c>
      <c r="L19" s="28">
        <v>4.0</v>
      </c>
      <c r="M19" s="28">
        <v>4.0</v>
      </c>
      <c r="N19" s="28">
        <v>4.0</v>
      </c>
      <c r="O19" s="28">
        <v>3.0</v>
      </c>
      <c r="P19" s="28">
        <v>2.0</v>
      </c>
      <c r="Q19" s="28">
        <v>5.0</v>
      </c>
      <c r="R19" s="28">
        <v>3.0</v>
      </c>
      <c r="S19" s="28">
        <v>2.0</v>
      </c>
      <c r="T19" s="28">
        <v>5.0</v>
      </c>
      <c r="U19" s="31">
        <v>2.0</v>
      </c>
      <c r="V19" s="43">
        <v>4.0</v>
      </c>
      <c r="W19" s="24">
        <f t="shared" ref="W19:X19" si="17">SUM(C19,F19,I19,L19,O19,R19,U19)</f>
        <v>31</v>
      </c>
      <c r="X19" s="24">
        <f t="shared" si="17"/>
        <v>19</v>
      </c>
      <c r="Y19" s="24">
        <f t="shared" si="3"/>
        <v>26</v>
      </c>
      <c r="Z19" s="80">
        <f t="shared" si="5"/>
        <v>84.93150685</v>
      </c>
      <c r="AA19" s="80">
        <f t="shared" si="6"/>
        <v>86.36363636</v>
      </c>
      <c r="AB19" s="80">
        <f t="shared" si="7"/>
        <v>83.87096774</v>
      </c>
    </row>
    <row r="20">
      <c r="A20" s="40">
        <v>13.0</v>
      </c>
      <c r="B20" s="40" t="s">
        <v>40</v>
      </c>
      <c r="C20" s="27">
        <v>6.0</v>
      </c>
      <c r="D20" s="27">
        <v>3.0</v>
      </c>
      <c r="E20" s="27">
        <v>4.0</v>
      </c>
      <c r="F20" s="28">
        <v>7.0</v>
      </c>
      <c r="G20" s="28">
        <v>2.0</v>
      </c>
      <c r="H20" s="28">
        <v>4.0</v>
      </c>
      <c r="I20" s="28">
        <v>5.0</v>
      </c>
      <c r="J20" s="28">
        <v>1.0</v>
      </c>
      <c r="K20" s="28">
        <v>4.0</v>
      </c>
      <c r="L20" s="28">
        <v>1.0</v>
      </c>
      <c r="M20" s="28">
        <v>4.0</v>
      </c>
      <c r="N20" s="28">
        <v>2.0</v>
      </c>
      <c r="O20" s="28">
        <v>2.0</v>
      </c>
      <c r="P20" s="28">
        <v>1.0</v>
      </c>
      <c r="Q20" s="28">
        <v>3.0</v>
      </c>
      <c r="R20" s="28">
        <v>3.0</v>
      </c>
      <c r="S20" s="28">
        <v>1.0</v>
      </c>
      <c r="T20" s="28">
        <v>3.0</v>
      </c>
      <c r="U20" s="31">
        <v>1.0</v>
      </c>
      <c r="V20" s="43">
        <v>4.0</v>
      </c>
      <c r="W20" s="24">
        <f t="shared" ref="W20:X20" si="18">SUM(C20,F20,I20,L20,O20,R20,U20)</f>
        <v>25</v>
      </c>
      <c r="X20" s="24">
        <f t="shared" si="18"/>
        <v>16</v>
      </c>
      <c r="Y20" s="24">
        <f t="shared" si="3"/>
        <v>20</v>
      </c>
      <c r="Z20" s="80">
        <f t="shared" si="5"/>
        <v>68.49315068</v>
      </c>
      <c r="AA20" s="80">
        <f t="shared" si="6"/>
        <v>72.72727273</v>
      </c>
      <c r="AB20" s="80">
        <f t="shared" si="7"/>
        <v>64.51612903</v>
      </c>
    </row>
    <row r="21" ht="15.75" customHeight="1">
      <c r="A21" s="40">
        <v>14.0</v>
      </c>
      <c r="B21" s="40" t="s">
        <v>41</v>
      </c>
      <c r="C21" s="27">
        <v>7.0</v>
      </c>
      <c r="D21" s="27">
        <v>4.0</v>
      </c>
      <c r="E21" s="27">
        <v>4.0</v>
      </c>
      <c r="F21" s="29">
        <v>8.0</v>
      </c>
      <c r="G21" s="29">
        <v>2.0</v>
      </c>
      <c r="H21" s="29">
        <v>4.0</v>
      </c>
      <c r="I21" s="28">
        <v>6.0</v>
      </c>
      <c r="J21" s="28">
        <v>2.0</v>
      </c>
      <c r="K21" s="28">
        <v>4.0</v>
      </c>
      <c r="L21" s="28">
        <v>5.5</v>
      </c>
      <c r="M21" s="28">
        <v>4.0</v>
      </c>
      <c r="N21" s="28">
        <v>4.0</v>
      </c>
      <c r="O21" s="28">
        <v>3.0</v>
      </c>
      <c r="P21" s="28">
        <v>2.0</v>
      </c>
      <c r="Q21" s="28">
        <v>7.0</v>
      </c>
      <c r="R21" s="28">
        <v>3.0</v>
      </c>
      <c r="S21" s="28">
        <v>2.0</v>
      </c>
      <c r="T21" s="28">
        <v>5.0</v>
      </c>
      <c r="U21" s="31">
        <v>2.0</v>
      </c>
      <c r="V21" s="43">
        <v>4.0</v>
      </c>
      <c r="W21" s="24">
        <f t="shared" ref="W21:X21" si="19">SUM(C21,F21,I21,L21,O21,R21,U21)</f>
        <v>34.5</v>
      </c>
      <c r="X21" s="24">
        <f t="shared" si="19"/>
        <v>20</v>
      </c>
      <c r="Y21" s="24">
        <f t="shared" si="3"/>
        <v>28</v>
      </c>
      <c r="Z21" s="80">
        <f t="shared" si="5"/>
        <v>94.52054795</v>
      </c>
      <c r="AA21" s="80">
        <f t="shared" si="6"/>
        <v>90.90909091</v>
      </c>
      <c r="AB21" s="80">
        <f t="shared" si="7"/>
        <v>90.32258065</v>
      </c>
    </row>
    <row r="22" ht="15.75" customHeight="1">
      <c r="A22" s="40">
        <v>15.0</v>
      </c>
      <c r="B22" s="40" t="s">
        <v>43</v>
      </c>
      <c r="C22" s="27">
        <v>7.0</v>
      </c>
      <c r="D22" s="27">
        <v>2.0</v>
      </c>
      <c r="E22" s="27">
        <v>4.0</v>
      </c>
      <c r="F22" s="29">
        <v>8.0</v>
      </c>
      <c r="G22" s="29">
        <v>2.0</v>
      </c>
      <c r="H22" s="29">
        <v>4.0</v>
      </c>
      <c r="I22" s="28">
        <v>6.0</v>
      </c>
      <c r="J22" s="28">
        <v>2.0</v>
      </c>
      <c r="K22" s="28">
        <v>4.0</v>
      </c>
      <c r="L22" s="28">
        <v>4.0</v>
      </c>
      <c r="M22" s="28">
        <v>4.0</v>
      </c>
      <c r="N22" s="28">
        <v>4.0</v>
      </c>
      <c r="O22" s="28">
        <v>3.0</v>
      </c>
      <c r="P22" s="28">
        <v>1.0</v>
      </c>
      <c r="Q22" s="28">
        <v>2.0</v>
      </c>
      <c r="R22" s="28">
        <v>3.0</v>
      </c>
      <c r="S22" s="28">
        <v>2.0</v>
      </c>
      <c r="T22" s="28">
        <v>2.0</v>
      </c>
      <c r="U22" s="31">
        <v>2.0</v>
      </c>
      <c r="V22" s="43">
        <v>4.0</v>
      </c>
      <c r="W22" s="24">
        <f t="shared" ref="W22:X22" si="20">SUM(C22,F22,I22,L22,O22,R22,U22)</f>
        <v>33</v>
      </c>
      <c r="X22" s="24">
        <f t="shared" si="20"/>
        <v>17</v>
      </c>
      <c r="Y22" s="24">
        <f t="shared" si="3"/>
        <v>20</v>
      </c>
      <c r="Z22" s="80">
        <f t="shared" si="5"/>
        <v>90.4109589</v>
      </c>
      <c r="AA22" s="80">
        <f t="shared" si="6"/>
        <v>77.27272727</v>
      </c>
      <c r="AB22" s="80">
        <f t="shared" si="7"/>
        <v>64.51612903</v>
      </c>
    </row>
    <row r="23" ht="15.75" customHeight="1">
      <c r="A23" s="40">
        <v>16.0</v>
      </c>
      <c r="B23" s="40" t="s">
        <v>44</v>
      </c>
      <c r="C23" s="47">
        <v>7.0</v>
      </c>
      <c r="D23" s="47">
        <v>3.0</v>
      </c>
      <c r="E23" s="47">
        <v>2.0</v>
      </c>
      <c r="F23" s="31">
        <v>7.0</v>
      </c>
      <c r="G23" s="31">
        <v>1.0</v>
      </c>
      <c r="H23" s="31">
        <v>4.0</v>
      </c>
      <c r="I23" s="31">
        <v>4.0</v>
      </c>
      <c r="J23" s="31">
        <v>2.0</v>
      </c>
      <c r="K23" s="31">
        <v>4.0</v>
      </c>
      <c r="L23" s="31">
        <v>4.0</v>
      </c>
      <c r="M23" s="31">
        <v>3.0</v>
      </c>
      <c r="N23" s="31">
        <v>4.0</v>
      </c>
      <c r="O23" s="31">
        <v>3.0</v>
      </c>
      <c r="P23" s="31">
        <v>2.0</v>
      </c>
      <c r="Q23" s="31">
        <v>5.0</v>
      </c>
      <c r="R23" s="28">
        <v>3.0</v>
      </c>
      <c r="S23" s="31">
        <v>2.0</v>
      </c>
      <c r="T23" s="31">
        <v>5.0</v>
      </c>
      <c r="U23" s="31">
        <v>2.0</v>
      </c>
      <c r="V23" s="43">
        <v>3.0</v>
      </c>
      <c r="W23" s="24">
        <f t="shared" ref="W23:X23" si="21">SUM(C23,F23,I23,L23,O23,R23,U23)</f>
        <v>30</v>
      </c>
      <c r="X23" s="24">
        <f t="shared" si="21"/>
        <v>16</v>
      </c>
      <c r="Y23" s="24">
        <f t="shared" si="3"/>
        <v>24</v>
      </c>
      <c r="Z23" s="80">
        <f t="shared" si="5"/>
        <v>82.19178082</v>
      </c>
      <c r="AA23" s="80">
        <f t="shared" si="6"/>
        <v>72.72727273</v>
      </c>
      <c r="AB23" s="80">
        <f t="shared" si="7"/>
        <v>77.41935484</v>
      </c>
    </row>
    <row r="24" ht="15.75" customHeight="1">
      <c r="A24" s="40">
        <v>17.0</v>
      </c>
      <c r="B24" s="40" t="s">
        <v>45</v>
      </c>
      <c r="C24" s="48">
        <v>7.0</v>
      </c>
      <c r="D24" s="48">
        <v>3.0</v>
      </c>
      <c r="E24" s="48">
        <v>4.0</v>
      </c>
      <c r="F24" s="28">
        <v>7.0</v>
      </c>
      <c r="G24" s="28">
        <v>2.0</v>
      </c>
      <c r="H24" s="28">
        <v>4.0</v>
      </c>
      <c r="I24" s="28">
        <v>5.0</v>
      </c>
      <c r="J24" s="28">
        <v>2.0</v>
      </c>
      <c r="K24" s="28">
        <v>4.0</v>
      </c>
      <c r="L24" s="28">
        <v>4.0</v>
      </c>
      <c r="M24" s="28">
        <v>4.0</v>
      </c>
      <c r="N24" s="28">
        <v>4.0</v>
      </c>
      <c r="O24" s="28">
        <v>3.0</v>
      </c>
      <c r="P24" s="28">
        <v>2.0</v>
      </c>
      <c r="Q24" s="28">
        <v>5.0</v>
      </c>
      <c r="R24" s="28">
        <v>3.0</v>
      </c>
      <c r="S24" s="28">
        <v>2.0</v>
      </c>
      <c r="T24" s="28">
        <v>5.0</v>
      </c>
      <c r="U24" s="31">
        <v>2.0</v>
      </c>
      <c r="V24" s="43">
        <v>4.0</v>
      </c>
      <c r="W24" s="24">
        <f t="shared" ref="W24:X24" si="22">SUM(C24,F24,I24,L24,O24,R24,U24)</f>
        <v>31</v>
      </c>
      <c r="X24" s="24">
        <f t="shared" si="22"/>
        <v>19</v>
      </c>
      <c r="Y24" s="24">
        <f t="shared" si="3"/>
        <v>26</v>
      </c>
      <c r="Z24" s="80">
        <f t="shared" si="5"/>
        <v>84.93150685</v>
      </c>
      <c r="AA24" s="80">
        <f t="shared" si="6"/>
        <v>86.36363636</v>
      </c>
      <c r="AB24" s="80">
        <f t="shared" si="7"/>
        <v>83.87096774</v>
      </c>
    </row>
    <row r="25" ht="15.75" customHeight="1">
      <c r="A25" s="40">
        <v>18.0</v>
      </c>
      <c r="B25" s="40" t="s">
        <v>46</v>
      </c>
      <c r="C25" s="48">
        <v>0.0</v>
      </c>
      <c r="D25" s="48">
        <v>0.0</v>
      </c>
      <c r="E25" s="48">
        <v>0.0</v>
      </c>
      <c r="F25" s="28">
        <v>0.0</v>
      </c>
      <c r="G25" s="28">
        <v>0.0</v>
      </c>
      <c r="H25" s="28">
        <v>0.0</v>
      </c>
      <c r="I25" s="28">
        <v>0.0</v>
      </c>
      <c r="J25" s="28">
        <v>0.0</v>
      </c>
      <c r="K25" s="28">
        <v>0.0</v>
      </c>
      <c r="L25" s="28">
        <v>0.0</v>
      </c>
      <c r="M25" s="28">
        <v>0.0</v>
      </c>
      <c r="N25" s="28">
        <v>0.0</v>
      </c>
      <c r="O25" s="28">
        <v>0.0</v>
      </c>
      <c r="P25" s="28">
        <v>0.0</v>
      </c>
      <c r="Q25" s="28">
        <v>0.0</v>
      </c>
      <c r="R25" s="28">
        <v>0.0</v>
      </c>
      <c r="S25" s="28">
        <v>0.0</v>
      </c>
      <c r="T25" s="28">
        <v>0.0</v>
      </c>
      <c r="U25" s="31">
        <v>0.0</v>
      </c>
      <c r="V25" s="43">
        <v>0.0</v>
      </c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>
        <f t="shared" si="5"/>
        <v>0</v>
      </c>
      <c r="AA25" s="80">
        <f t="shared" si="6"/>
        <v>0</v>
      </c>
      <c r="AB25" s="80">
        <f t="shared" si="7"/>
        <v>0</v>
      </c>
    </row>
    <row r="26" ht="15.75" customHeight="1">
      <c r="A26" s="40">
        <v>19.0</v>
      </c>
      <c r="B26" s="40" t="s">
        <v>47</v>
      </c>
      <c r="C26" s="48">
        <v>7.0</v>
      </c>
      <c r="D26" s="48">
        <v>3.0</v>
      </c>
      <c r="E26" s="48">
        <v>4.0</v>
      </c>
      <c r="F26" s="28">
        <v>7.0</v>
      </c>
      <c r="G26" s="29">
        <v>2.0</v>
      </c>
      <c r="H26" s="29">
        <v>4.0</v>
      </c>
      <c r="I26" s="28">
        <v>5.0</v>
      </c>
      <c r="J26" s="28">
        <v>2.0</v>
      </c>
      <c r="K26" s="28">
        <v>4.0</v>
      </c>
      <c r="L26" s="28">
        <v>4.0</v>
      </c>
      <c r="M26" s="28">
        <v>4.0</v>
      </c>
      <c r="N26" s="28">
        <v>4.0</v>
      </c>
      <c r="O26" s="28">
        <v>3.0</v>
      </c>
      <c r="P26" s="28">
        <v>2.0</v>
      </c>
      <c r="Q26" s="28">
        <v>5.0</v>
      </c>
      <c r="R26" s="28">
        <v>3.0</v>
      </c>
      <c r="S26" s="28">
        <v>2.0</v>
      </c>
      <c r="T26" s="28">
        <v>5.0</v>
      </c>
      <c r="U26" s="31">
        <v>2.0</v>
      </c>
      <c r="V26" s="43">
        <v>4.0</v>
      </c>
      <c r="W26" s="24">
        <f t="shared" ref="W26:X26" si="24">SUM(C26,F26,I26,L26,O26,R26,U26)</f>
        <v>31</v>
      </c>
      <c r="X26" s="24">
        <f t="shared" si="24"/>
        <v>19</v>
      </c>
      <c r="Y26" s="24">
        <f t="shared" si="3"/>
        <v>26</v>
      </c>
      <c r="Z26" s="80">
        <f t="shared" si="5"/>
        <v>84.93150685</v>
      </c>
      <c r="AA26" s="80">
        <f t="shared" si="6"/>
        <v>86.36363636</v>
      </c>
      <c r="AB26" s="80">
        <f t="shared" si="7"/>
        <v>83.87096774</v>
      </c>
    </row>
    <row r="27" ht="15.75" customHeight="1">
      <c r="A27" s="40">
        <v>20.0</v>
      </c>
      <c r="B27" s="40" t="s">
        <v>49</v>
      </c>
      <c r="C27" s="48">
        <v>6.0</v>
      </c>
      <c r="D27" s="48">
        <v>2.0</v>
      </c>
      <c r="E27" s="48">
        <v>4.0</v>
      </c>
      <c r="F27" s="29">
        <v>6.0</v>
      </c>
      <c r="G27" s="29">
        <v>2.0</v>
      </c>
      <c r="H27" s="29">
        <v>4.0</v>
      </c>
      <c r="I27" s="28">
        <v>4.0</v>
      </c>
      <c r="J27" s="28">
        <v>1.0</v>
      </c>
      <c r="K27" s="28">
        <v>4.0</v>
      </c>
      <c r="L27" s="28">
        <v>1.0</v>
      </c>
      <c r="M27" s="28">
        <v>4.0</v>
      </c>
      <c r="N27" s="28">
        <v>2.0</v>
      </c>
      <c r="O27" s="28">
        <v>2.0</v>
      </c>
      <c r="P27" s="28">
        <v>0.0</v>
      </c>
      <c r="Q27" s="28">
        <v>3.0</v>
      </c>
      <c r="R27" s="28">
        <v>3.0</v>
      </c>
      <c r="S27" s="28">
        <v>1.0</v>
      </c>
      <c r="T27" s="28">
        <v>5.0</v>
      </c>
      <c r="U27" s="31">
        <v>2.0</v>
      </c>
      <c r="V27" s="43">
        <v>4.0</v>
      </c>
      <c r="W27" s="24">
        <f t="shared" ref="W27:X27" si="25">SUM(C27,F27,I27,L27,O27,R27,U27)</f>
        <v>24</v>
      </c>
      <c r="X27" s="24">
        <f t="shared" si="25"/>
        <v>14</v>
      </c>
      <c r="Y27" s="24">
        <f t="shared" si="3"/>
        <v>22</v>
      </c>
      <c r="Z27" s="80">
        <f t="shared" si="5"/>
        <v>65.75342466</v>
      </c>
      <c r="AA27" s="80">
        <f t="shared" si="6"/>
        <v>63.63636364</v>
      </c>
      <c r="AB27" s="80">
        <f t="shared" si="7"/>
        <v>70.96774194</v>
      </c>
    </row>
    <row r="28" ht="15.75" customHeight="1">
      <c r="A28" s="40">
        <v>21.0</v>
      </c>
      <c r="B28" s="40" t="s">
        <v>51</v>
      </c>
      <c r="C28" s="48">
        <v>7.0</v>
      </c>
      <c r="D28" s="48">
        <v>4.0</v>
      </c>
      <c r="E28" s="48">
        <v>4.0</v>
      </c>
      <c r="F28" s="28">
        <v>8.0</v>
      </c>
      <c r="G28" s="28">
        <v>2.0</v>
      </c>
      <c r="H28" s="28">
        <v>4.0</v>
      </c>
      <c r="I28" s="28">
        <v>6.0</v>
      </c>
      <c r="J28" s="28">
        <v>2.0</v>
      </c>
      <c r="K28" s="28">
        <v>4.0</v>
      </c>
      <c r="L28" s="28">
        <v>5.5</v>
      </c>
      <c r="M28" s="28">
        <v>4.0</v>
      </c>
      <c r="N28" s="28">
        <v>4.0</v>
      </c>
      <c r="O28" s="28">
        <v>3.0</v>
      </c>
      <c r="P28" s="28">
        <v>2.0</v>
      </c>
      <c r="Q28" s="28">
        <v>7.0</v>
      </c>
      <c r="R28" s="28">
        <v>3.0</v>
      </c>
      <c r="S28" s="28">
        <v>2.0</v>
      </c>
      <c r="T28" s="28">
        <v>5.0</v>
      </c>
      <c r="U28" s="31">
        <v>2.0</v>
      </c>
      <c r="V28" s="43">
        <v>4.0</v>
      </c>
      <c r="W28" s="24">
        <f t="shared" ref="W28:X28" si="26">SUM(C28,F28,I28,L28,O28,R28,U28)</f>
        <v>34.5</v>
      </c>
      <c r="X28" s="24">
        <f t="shared" si="26"/>
        <v>20</v>
      </c>
      <c r="Y28" s="24">
        <f t="shared" si="3"/>
        <v>28</v>
      </c>
      <c r="Z28" s="80">
        <f t="shared" si="5"/>
        <v>94.52054795</v>
      </c>
      <c r="AA28" s="80">
        <f t="shared" si="6"/>
        <v>90.90909091</v>
      </c>
      <c r="AB28" s="80">
        <f t="shared" si="7"/>
        <v>90.32258065</v>
      </c>
    </row>
    <row r="29" ht="15.75" customHeight="1">
      <c r="A29" s="40">
        <v>22.0</v>
      </c>
      <c r="B29" s="40" t="s">
        <v>53</v>
      </c>
      <c r="C29" s="48">
        <v>6.0</v>
      </c>
      <c r="D29" s="48">
        <v>3.0</v>
      </c>
      <c r="E29" s="48">
        <v>4.0</v>
      </c>
      <c r="F29" s="29">
        <v>6.0</v>
      </c>
      <c r="G29" s="29">
        <v>2.0</v>
      </c>
      <c r="H29" s="28">
        <v>4.0</v>
      </c>
      <c r="I29" s="28">
        <v>4.0</v>
      </c>
      <c r="J29" s="28">
        <v>1.0</v>
      </c>
      <c r="K29" s="28">
        <v>2.0</v>
      </c>
      <c r="L29" s="28">
        <v>1.0</v>
      </c>
      <c r="M29" s="28">
        <v>4.0</v>
      </c>
      <c r="N29" s="28">
        <v>2.0</v>
      </c>
      <c r="O29" s="28">
        <v>1.0</v>
      </c>
      <c r="P29" s="28">
        <v>2.0</v>
      </c>
      <c r="Q29" s="28">
        <v>3.0</v>
      </c>
      <c r="R29" s="28">
        <v>2.0</v>
      </c>
      <c r="S29" s="28">
        <v>1.0</v>
      </c>
      <c r="T29" s="28">
        <v>3.0</v>
      </c>
      <c r="U29" s="31">
        <v>1.0</v>
      </c>
      <c r="V29" s="43">
        <v>4.0</v>
      </c>
      <c r="W29" s="24">
        <f t="shared" ref="W29:X29" si="27">SUM(C29,F29,I29,L29,O29,R29,U29)</f>
        <v>21</v>
      </c>
      <c r="X29" s="24">
        <f t="shared" si="27"/>
        <v>17</v>
      </c>
      <c r="Y29" s="24">
        <f t="shared" si="3"/>
        <v>18</v>
      </c>
      <c r="Z29" s="80">
        <f t="shared" si="5"/>
        <v>57.53424658</v>
      </c>
      <c r="AA29" s="80">
        <f t="shared" si="6"/>
        <v>77.27272727</v>
      </c>
      <c r="AB29" s="80">
        <f t="shared" si="7"/>
        <v>58.06451613</v>
      </c>
    </row>
    <row r="30" ht="15.75" customHeight="1">
      <c r="A30" s="40">
        <v>23.0</v>
      </c>
      <c r="B30" s="40" t="s">
        <v>55</v>
      </c>
      <c r="C30" s="48">
        <v>7.0</v>
      </c>
      <c r="D30" s="48">
        <v>4.0</v>
      </c>
      <c r="E30" s="48">
        <v>4.0</v>
      </c>
      <c r="F30" s="28">
        <v>7.0</v>
      </c>
      <c r="G30" s="29">
        <v>2.0</v>
      </c>
      <c r="H30" s="28">
        <v>4.0</v>
      </c>
      <c r="I30" s="28">
        <v>5.0</v>
      </c>
      <c r="J30" s="28">
        <v>2.0</v>
      </c>
      <c r="K30" s="28">
        <v>4.0</v>
      </c>
      <c r="L30" s="28">
        <v>5.5</v>
      </c>
      <c r="M30" s="28">
        <v>4.0</v>
      </c>
      <c r="N30" s="28">
        <v>4.0</v>
      </c>
      <c r="O30" s="28">
        <v>3.0</v>
      </c>
      <c r="P30" s="28">
        <v>2.0</v>
      </c>
      <c r="Q30" s="28">
        <v>7.0</v>
      </c>
      <c r="R30" s="28">
        <v>3.0</v>
      </c>
      <c r="S30" s="28">
        <v>2.0</v>
      </c>
      <c r="T30" s="28">
        <v>3.0</v>
      </c>
      <c r="U30" s="31">
        <v>2.0</v>
      </c>
      <c r="V30" s="43">
        <v>4.0</v>
      </c>
      <c r="W30" s="24">
        <f t="shared" ref="W30:X30" si="28">SUM(C30,F30,I30,L30,O30,R30,U30)</f>
        <v>32.5</v>
      </c>
      <c r="X30" s="24">
        <f t="shared" si="28"/>
        <v>20</v>
      </c>
      <c r="Y30" s="24">
        <f t="shared" si="3"/>
        <v>26</v>
      </c>
      <c r="Z30" s="80">
        <f t="shared" si="5"/>
        <v>89.04109589</v>
      </c>
      <c r="AA30" s="80">
        <f t="shared" si="6"/>
        <v>90.90909091</v>
      </c>
      <c r="AB30" s="80">
        <f t="shared" si="7"/>
        <v>83.87096774</v>
      </c>
    </row>
    <row r="31" ht="15.75" customHeight="1">
      <c r="A31" s="40">
        <v>24.0</v>
      </c>
      <c r="B31" s="40" t="s">
        <v>56</v>
      </c>
      <c r="C31" s="48">
        <v>6.0</v>
      </c>
      <c r="D31" s="48">
        <v>3.0</v>
      </c>
      <c r="E31" s="48">
        <v>4.0</v>
      </c>
      <c r="F31" s="28">
        <v>7.0</v>
      </c>
      <c r="G31" s="28">
        <v>2.0</v>
      </c>
      <c r="H31" s="28">
        <v>4.0</v>
      </c>
      <c r="I31" s="28">
        <v>5.0</v>
      </c>
      <c r="J31" s="28">
        <v>2.0</v>
      </c>
      <c r="K31" s="28">
        <v>4.0</v>
      </c>
      <c r="L31" s="28">
        <v>4.0</v>
      </c>
      <c r="M31" s="28">
        <v>4.0</v>
      </c>
      <c r="N31" s="28">
        <v>4.0</v>
      </c>
      <c r="O31" s="28">
        <v>3.0</v>
      </c>
      <c r="P31" s="28">
        <v>2.0</v>
      </c>
      <c r="Q31" s="28">
        <v>5.0</v>
      </c>
      <c r="R31" s="28">
        <v>3.0</v>
      </c>
      <c r="S31" s="28">
        <v>2.0</v>
      </c>
      <c r="T31" s="28">
        <v>5.0</v>
      </c>
      <c r="U31" s="31">
        <v>2.0</v>
      </c>
      <c r="V31" s="43">
        <v>4.0</v>
      </c>
      <c r="W31" s="24">
        <f t="shared" ref="W31:X31" si="29">SUM(C31,F31,I31,L31,O31,R31,U31)</f>
        <v>30</v>
      </c>
      <c r="X31" s="24">
        <f t="shared" si="29"/>
        <v>19</v>
      </c>
      <c r="Y31" s="24">
        <f t="shared" si="3"/>
        <v>26</v>
      </c>
      <c r="Z31" s="80">
        <f t="shared" si="5"/>
        <v>82.19178082</v>
      </c>
      <c r="AA31" s="80">
        <f t="shared" si="6"/>
        <v>86.36363636</v>
      </c>
      <c r="AB31" s="80">
        <f t="shared" si="7"/>
        <v>83.87096774</v>
      </c>
    </row>
    <row r="32" ht="15.75" customHeight="1">
      <c r="A32" s="40">
        <v>25.0</v>
      </c>
      <c r="B32" s="40" t="s">
        <v>58</v>
      </c>
      <c r="C32" s="48">
        <v>4.0</v>
      </c>
      <c r="D32" s="48">
        <v>2.0</v>
      </c>
      <c r="E32" s="48">
        <v>4.0</v>
      </c>
      <c r="F32" s="29">
        <v>6.0</v>
      </c>
      <c r="G32" s="28">
        <v>1.0</v>
      </c>
      <c r="H32" s="29">
        <v>2.0</v>
      </c>
      <c r="I32" s="28">
        <v>3.0</v>
      </c>
      <c r="J32" s="28">
        <v>1.0</v>
      </c>
      <c r="K32" s="28">
        <v>0.0</v>
      </c>
      <c r="L32" s="28">
        <v>3.0</v>
      </c>
      <c r="M32" s="28">
        <v>4.0</v>
      </c>
      <c r="N32" s="28">
        <v>2.0</v>
      </c>
      <c r="O32" s="28">
        <v>2.0</v>
      </c>
      <c r="P32" s="28">
        <v>1.0</v>
      </c>
      <c r="Q32" s="28">
        <v>4.0</v>
      </c>
      <c r="R32" s="28">
        <v>0.0</v>
      </c>
      <c r="S32" s="28">
        <v>1.0</v>
      </c>
      <c r="T32" s="28">
        <v>5.0</v>
      </c>
      <c r="U32" s="31">
        <v>1.0</v>
      </c>
      <c r="V32" s="43">
        <v>0.0</v>
      </c>
      <c r="W32" s="24">
        <f t="shared" ref="W32:X32" si="30">SUM(C32,F32,I32,L32,O32,R32,U32)</f>
        <v>19</v>
      </c>
      <c r="X32" s="24">
        <f t="shared" si="30"/>
        <v>10</v>
      </c>
      <c r="Y32" s="24">
        <f t="shared" si="3"/>
        <v>17</v>
      </c>
      <c r="Z32" s="80">
        <f t="shared" si="5"/>
        <v>52.05479452</v>
      </c>
      <c r="AA32" s="80">
        <f t="shared" si="6"/>
        <v>45.45454545</v>
      </c>
      <c r="AB32" s="80">
        <f t="shared" si="7"/>
        <v>54.83870968</v>
      </c>
    </row>
    <row r="33" ht="15.75" customHeight="1">
      <c r="A33" s="40">
        <v>26.0</v>
      </c>
      <c r="B33" s="40" t="s">
        <v>59</v>
      </c>
      <c r="C33" s="48">
        <v>7.0</v>
      </c>
      <c r="D33" s="48">
        <v>4.0</v>
      </c>
      <c r="E33" s="48">
        <v>4.0</v>
      </c>
      <c r="F33" s="29">
        <v>8.0</v>
      </c>
      <c r="G33" s="29">
        <v>2.0</v>
      </c>
      <c r="H33" s="29">
        <v>4.0</v>
      </c>
      <c r="I33" s="28">
        <v>6.0</v>
      </c>
      <c r="J33" s="28">
        <v>2.0</v>
      </c>
      <c r="K33" s="28">
        <v>4.0</v>
      </c>
      <c r="L33" s="28">
        <v>5.5</v>
      </c>
      <c r="M33" s="28">
        <v>4.0</v>
      </c>
      <c r="N33" s="28">
        <v>4.0</v>
      </c>
      <c r="O33" s="28">
        <v>3.0</v>
      </c>
      <c r="P33" s="28">
        <v>2.0</v>
      </c>
      <c r="Q33" s="28">
        <v>7.0</v>
      </c>
      <c r="R33" s="28">
        <v>3.0</v>
      </c>
      <c r="S33" s="28">
        <v>2.0</v>
      </c>
      <c r="T33" s="28">
        <v>5.0</v>
      </c>
      <c r="U33" s="31">
        <v>2.0</v>
      </c>
      <c r="V33" s="43">
        <v>4.0</v>
      </c>
      <c r="W33" s="24">
        <f t="shared" ref="W33:X33" si="31">SUM(C33,F33,I33,L33,O33,R33,U33)</f>
        <v>34.5</v>
      </c>
      <c r="X33" s="24">
        <f t="shared" si="31"/>
        <v>20</v>
      </c>
      <c r="Y33" s="24">
        <f t="shared" si="3"/>
        <v>28</v>
      </c>
      <c r="Z33" s="80">
        <f t="shared" si="5"/>
        <v>94.52054795</v>
      </c>
      <c r="AA33" s="80">
        <f t="shared" si="6"/>
        <v>90.90909091</v>
      </c>
      <c r="AB33" s="80">
        <f t="shared" si="7"/>
        <v>90.32258065</v>
      </c>
    </row>
    <row r="34" ht="15.75" customHeight="1">
      <c r="A34" s="53"/>
      <c r="B34" s="54" t="s">
        <v>65</v>
      </c>
      <c r="C34" s="56">
        <v>7.0</v>
      </c>
      <c r="D34" s="56">
        <v>5.0</v>
      </c>
      <c r="E34" s="56">
        <v>4.0</v>
      </c>
      <c r="F34" s="57">
        <v>9.0</v>
      </c>
      <c r="G34" s="57">
        <v>2.0</v>
      </c>
      <c r="H34" s="57">
        <v>4.0</v>
      </c>
      <c r="I34" s="57">
        <v>6.0</v>
      </c>
      <c r="J34" s="57">
        <v>2.0</v>
      </c>
      <c r="K34" s="57">
        <v>6.0</v>
      </c>
      <c r="L34" s="57">
        <v>5.5</v>
      </c>
      <c r="M34" s="57">
        <v>4.0</v>
      </c>
      <c r="N34" s="57">
        <v>6.0</v>
      </c>
      <c r="O34" s="57">
        <v>3.0</v>
      </c>
      <c r="P34" s="57">
        <v>3.0</v>
      </c>
      <c r="Q34" s="57">
        <v>5.0</v>
      </c>
      <c r="R34" s="57">
        <v>4.0</v>
      </c>
      <c r="S34" s="57">
        <v>2.0</v>
      </c>
      <c r="T34" s="57">
        <v>5.0</v>
      </c>
      <c r="U34" s="66">
        <v>2.0</v>
      </c>
      <c r="V34" s="34">
        <v>4.0</v>
      </c>
      <c r="W34" s="24">
        <f t="shared" ref="W34:X34" si="32">SUM(C34,F34,I34,L34,O34,R34,U34)</f>
        <v>36.5</v>
      </c>
      <c r="X34" s="24">
        <f t="shared" si="32"/>
        <v>22</v>
      </c>
      <c r="Y34" s="24">
        <f t="shared" si="3"/>
        <v>30</v>
      </c>
      <c r="Z34" s="80">
        <f t="shared" si="5"/>
        <v>100</v>
      </c>
      <c r="AA34" s="80">
        <f t="shared" si="6"/>
        <v>100</v>
      </c>
      <c r="AB34" s="80">
        <f t="shared" ref="AB34:AB59" si="34">Y34*100/30</f>
        <v>100</v>
      </c>
    </row>
    <row r="35" ht="15.75" customHeight="1">
      <c r="A35" s="40">
        <v>27.0</v>
      </c>
      <c r="B35" s="40" t="s">
        <v>61</v>
      </c>
      <c r="C35" s="48">
        <v>7.0</v>
      </c>
      <c r="D35" s="48">
        <v>3.0</v>
      </c>
      <c r="E35" s="48">
        <v>4.0</v>
      </c>
      <c r="F35" s="29">
        <v>5.0</v>
      </c>
      <c r="G35" s="28">
        <v>2.0</v>
      </c>
      <c r="H35" s="29">
        <v>4.0</v>
      </c>
      <c r="I35" s="28">
        <v>5.0</v>
      </c>
      <c r="J35" s="28">
        <v>1.0</v>
      </c>
      <c r="K35" s="28">
        <v>4.0</v>
      </c>
      <c r="L35" s="28">
        <v>4.0</v>
      </c>
      <c r="M35" s="28">
        <v>3.0</v>
      </c>
      <c r="N35" s="28">
        <v>4.0</v>
      </c>
      <c r="O35" s="28">
        <v>3.0</v>
      </c>
      <c r="P35" s="28">
        <v>2.0</v>
      </c>
      <c r="Q35" s="28">
        <v>3.0</v>
      </c>
      <c r="R35" s="28">
        <v>3.0</v>
      </c>
      <c r="S35" s="28">
        <v>2.0</v>
      </c>
      <c r="T35" s="28">
        <v>4.0</v>
      </c>
      <c r="U35" s="31">
        <v>2.0</v>
      </c>
      <c r="V35" s="43">
        <v>4.0</v>
      </c>
      <c r="W35" s="24">
        <f t="shared" ref="W35:X35" si="33">SUM(C35,F35,I35,L35,O35,R35,U35)</f>
        <v>29</v>
      </c>
      <c r="X35" s="24">
        <f t="shared" si="33"/>
        <v>17</v>
      </c>
      <c r="Y35" s="24">
        <f t="shared" si="3"/>
        <v>23</v>
      </c>
      <c r="Z35" s="80">
        <f t="shared" si="5"/>
        <v>79.45205479</v>
      </c>
      <c r="AA35" s="80">
        <f t="shared" si="6"/>
        <v>77.27272727</v>
      </c>
      <c r="AB35" s="80">
        <f t="shared" si="34"/>
        <v>76.66666667</v>
      </c>
    </row>
    <row r="36" ht="15.75" customHeight="1">
      <c r="A36" s="40">
        <v>28.0</v>
      </c>
      <c r="B36" s="40" t="s">
        <v>62</v>
      </c>
      <c r="C36" s="48">
        <v>7.0</v>
      </c>
      <c r="D36" s="48">
        <v>4.0</v>
      </c>
      <c r="E36" s="48">
        <v>4.0</v>
      </c>
      <c r="F36" s="29">
        <v>7.0</v>
      </c>
      <c r="G36" s="29">
        <v>2.0</v>
      </c>
      <c r="H36" s="29">
        <v>4.0</v>
      </c>
      <c r="I36" s="28">
        <v>5.0</v>
      </c>
      <c r="J36" s="28">
        <v>2.0</v>
      </c>
      <c r="K36" s="28">
        <v>4.0</v>
      </c>
      <c r="L36" s="28">
        <v>5.5</v>
      </c>
      <c r="M36" s="28">
        <v>4.0</v>
      </c>
      <c r="N36" s="28">
        <v>4.0</v>
      </c>
      <c r="O36" s="28">
        <v>3.0</v>
      </c>
      <c r="P36" s="28">
        <v>2.0</v>
      </c>
      <c r="Q36" s="28">
        <v>2.0</v>
      </c>
      <c r="R36" s="28">
        <v>3.0</v>
      </c>
      <c r="S36" s="28">
        <v>2.0</v>
      </c>
      <c r="T36" s="28">
        <v>4.0</v>
      </c>
      <c r="U36" s="31">
        <v>2.0</v>
      </c>
      <c r="V36" s="43">
        <v>4.0</v>
      </c>
      <c r="W36" s="24">
        <f t="shared" ref="W36:X36" si="35">SUM(C36,F36,I36,L36,O36,R36,U36)</f>
        <v>32.5</v>
      </c>
      <c r="X36" s="24">
        <f t="shared" si="35"/>
        <v>20</v>
      </c>
      <c r="Y36" s="24">
        <f t="shared" si="3"/>
        <v>22</v>
      </c>
      <c r="Z36" s="80">
        <f t="shared" si="5"/>
        <v>89.04109589</v>
      </c>
      <c r="AA36" s="80">
        <f t="shared" si="6"/>
        <v>90.90909091</v>
      </c>
      <c r="AB36" s="80">
        <f t="shared" si="34"/>
        <v>73.33333333</v>
      </c>
    </row>
    <row r="37" ht="15.75" customHeight="1">
      <c r="A37" s="40">
        <v>29.0</v>
      </c>
      <c r="B37" s="40" t="s">
        <v>66</v>
      </c>
      <c r="C37" s="48">
        <v>5.0</v>
      </c>
      <c r="D37" s="48">
        <v>2.0</v>
      </c>
      <c r="E37" s="48">
        <v>2.0</v>
      </c>
      <c r="F37" s="28">
        <v>5.0</v>
      </c>
      <c r="G37" s="28">
        <v>2.0</v>
      </c>
      <c r="H37" s="28">
        <v>2.0</v>
      </c>
      <c r="I37" s="28">
        <v>4.0</v>
      </c>
      <c r="J37" s="28">
        <v>1.0</v>
      </c>
      <c r="K37" s="28">
        <v>2.0</v>
      </c>
      <c r="L37" s="28">
        <v>4.0</v>
      </c>
      <c r="M37" s="28">
        <v>3.0</v>
      </c>
      <c r="N37" s="28">
        <v>4.0</v>
      </c>
      <c r="O37" s="28">
        <v>2.0</v>
      </c>
      <c r="P37" s="28">
        <v>1.0</v>
      </c>
      <c r="Q37" s="28">
        <v>3.0</v>
      </c>
      <c r="R37" s="28">
        <v>2.0</v>
      </c>
      <c r="S37" s="28">
        <v>2.0</v>
      </c>
      <c r="T37" s="28">
        <v>2.0</v>
      </c>
      <c r="U37" s="31">
        <v>2.0</v>
      </c>
      <c r="V37" s="43">
        <v>4.0</v>
      </c>
      <c r="W37" s="24">
        <f t="shared" ref="W37:X37" si="36">SUM(C37,F37,I37,L37,O37,R37,U37)</f>
        <v>24</v>
      </c>
      <c r="X37" s="24">
        <f t="shared" si="36"/>
        <v>15</v>
      </c>
      <c r="Y37" s="24">
        <f t="shared" si="3"/>
        <v>15</v>
      </c>
      <c r="Z37" s="80">
        <f t="shared" si="5"/>
        <v>65.75342466</v>
      </c>
      <c r="AA37" s="80">
        <f t="shared" si="6"/>
        <v>68.18181818</v>
      </c>
      <c r="AB37" s="80">
        <f t="shared" si="34"/>
        <v>50</v>
      </c>
    </row>
    <row r="38" ht="15.75" customHeight="1">
      <c r="A38" s="40">
        <v>30.0</v>
      </c>
      <c r="B38" s="40" t="s">
        <v>67</v>
      </c>
      <c r="C38" s="48">
        <v>5.0</v>
      </c>
      <c r="D38" s="48">
        <v>3.0</v>
      </c>
      <c r="E38" s="48">
        <v>4.0</v>
      </c>
      <c r="F38" s="29">
        <v>6.0</v>
      </c>
      <c r="G38" s="29">
        <v>2.0</v>
      </c>
      <c r="H38" s="29">
        <v>4.0</v>
      </c>
      <c r="I38" s="28">
        <v>6.0</v>
      </c>
      <c r="J38" s="28">
        <v>1.0</v>
      </c>
      <c r="K38" s="28">
        <v>2.0</v>
      </c>
      <c r="L38" s="28">
        <v>4.0</v>
      </c>
      <c r="M38" s="28">
        <v>3.0</v>
      </c>
      <c r="N38" s="28">
        <v>4.0</v>
      </c>
      <c r="O38" s="28">
        <v>1.0</v>
      </c>
      <c r="P38" s="28">
        <v>1.0</v>
      </c>
      <c r="Q38" s="28">
        <v>3.0</v>
      </c>
      <c r="R38" s="28">
        <v>2.0</v>
      </c>
      <c r="S38" s="28">
        <v>1.0</v>
      </c>
      <c r="T38" s="28">
        <v>2.0</v>
      </c>
      <c r="U38" s="31">
        <v>2.0</v>
      </c>
      <c r="V38" s="43">
        <v>4.0</v>
      </c>
      <c r="W38" s="24">
        <f t="shared" ref="W38:X38" si="37">SUM(C38,F38,I38,L38,O38,R38,U38)</f>
        <v>26</v>
      </c>
      <c r="X38" s="24">
        <f t="shared" si="37"/>
        <v>15</v>
      </c>
      <c r="Y38" s="24">
        <f t="shared" si="3"/>
        <v>19</v>
      </c>
      <c r="Z38" s="80">
        <f t="shared" si="5"/>
        <v>71.23287671</v>
      </c>
      <c r="AA38" s="80">
        <f t="shared" si="6"/>
        <v>68.18181818</v>
      </c>
      <c r="AB38" s="80">
        <f t="shared" si="34"/>
        <v>63.33333333</v>
      </c>
    </row>
    <row r="39" ht="15.75" customHeight="1">
      <c r="A39" s="40">
        <v>31.0</v>
      </c>
      <c r="B39" s="40" t="s">
        <v>69</v>
      </c>
      <c r="C39" s="60">
        <v>6.0</v>
      </c>
      <c r="D39" s="60">
        <v>2.0</v>
      </c>
      <c r="E39" s="43">
        <v>4.0</v>
      </c>
      <c r="F39" s="60">
        <v>7.0</v>
      </c>
      <c r="G39" s="60">
        <v>2.0</v>
      </c>
      <c r="H39" s="43">
        <v>4.0</v>
      </c>
      <c r="I39" s="60">
        <v>4.0</v>
      </c>
      <c r="J39" s="60">
        <v>2.0</v>
      </c>
      <c r="K39" s="43">
        <v>2.0</v>
      </c>
      <c r="L39" s="60">
        <v>2.5</v>
      </c>
      <c r="M39" s="60">
        <v>4.0</v>
      </c>
      <c r="N39" s="43">
        <v>0.0</v>
      </c>
      <c r="O39" s="60">
        <v>3.0</v>
      </c>
      <c r="P39" s="60">
        <v>2.0</v>
      </c>
      <c r="Q39" s="43">
        <v>5.0</v>
      </c>
      <c r="R39" s="60">
        <v>2.0</v>
      </c>
      <c r="S39" s="60">
        <v>2.0</v>
      </c>
      <c r="T39" s="43">
        <v>2.0</v>
      </c>
      <c r="U39" s="31">
        <v>2.0</v>
      </c>
      <c r="V39" s="43">
        <v>3.0</v>
      </c>
      <c r="W39" s="24">
        <f t="shared" ref="W39:X39" si="38">SUM(C39,F39,I39,L39,O39,R39,U39)</f>
        <v>26.5</v>
      </c>
      <c r="X39" s="24">
        <f t="shared" si="38"/>
        <v>17</v>
      </c>
      <c r="Y39" s="24">
        <f t="shared" si="3"/>
        <v>17</v>
      </c>
      <c r="Z39" s="80">
        <f t="shared" si="5"/>
        <v>72.60273973</v>
      </c>
      <c r="AA39" s="80">
        <f t="shared" si="6"/>
        <v>77.27272727</v>
      </c>
      <c r="AB39" s="80">
        <f t="shared" si="34"/>
        <v>56.66666667</v>
      </c>
    </row>
    <row r="40" ht="15.75" customHeight="1">
      <c r="A40" s="40">
        <v>32.0</v>
      </c>
      <c r="B40" s="40" t="s">
        <v>70</v>
      </c>
      <c r="C40" s="48">
        <v>6.0</v>
      </c>
      <c r="D40" s="48">
        <v>2.0</v>
      </c>
      <c r="E40" s="48">
        <v>4.0</v>
      </c>
      <c r="F40" s="29">
        <v>5.0</v>
      </c>
      <c r="G40" s="29">
        <v>2.0</v>
      </c>
      <c r="H40" s="28">
        <v>4.0</v>
      </c>
      <c r="I40" s="28">
        <v>5.0</v>
      </c>
      <c r="J40" s="28">
        <v>1.0</v>
      </c>
      <c r="K40" s="28">
        <v>2.0</v>
      </c>
      <c r="L40" s="28">
        <v>1.0</v>
      </c>
      <c r="M40" s="28">
        <v>4.0</v>
      </c>
      <c r="N40" s="28">
        <v>0.0</v>
      </c>
      <c r="O40" s="28">
        <v>2.0</v>
      </c>
      <c r="P40" s="28">
        <v>0.0</v>
      </c>
      <c r="Q40" s="28">
        <v>5.0</v>
      </c>
      <c r="R40" s="28">
        <v>2.0</v>
      </c>
      <c r="S40" s="28">
        <v>1.0</v>
      </c>
      <c r="T40" s="28">
        <v>4.0</v>
      </c>
      <c r="U40" s="31">
        <v>1.0</v>
      </c>
      <c r="V40" s="43">
        <v>4.0</v>
      </c>
      <c r="W40" s="24">
        <f t="shared" ref="W40:X40" si="39">SUM(C40,F40,I40,L40,O40,R40,U40)</f>
        <v>22</v>
      </c>
      <c r="X40" s="24">
        <f t="shared" si="39"/>
        <v>14</v>
      </c>
      <c r="Y40" s="24">
        <f t="shared" si="3"/>
        <v>19</v>
      </c>
      <c r="Z40" s="80">
        <f t="shared" si="5"/>
        <v>60.2739726</v>
      </c>
      <c r="AA40" s="80">
        <f t="shared" si="6"/>
        <v>63.63636364</v>
      </c>
      <c r="AB40" s="80">
        <f t="shared" si="34"/>
        <v>63.33333333</v>
      </c>
    </row>
    <row r="41" ht="15.75" customHeight="1">
      <c r="A41" s="40">
        <v>33.0</v>
      </c>
      <c r="B41" s="40" t="s">
        <v>72</v>
      </c>
      <c r="C41" s="48">
        <v>7.0</v>
      </c>
      <c r="D41" s="48">
        <v>3.0</v>
      </c>
      <c r="E41" s="48">
        <v>4.0</v>
      </c>
      <c r="F41" s="28">
        <v>7.0</v>
      </c>
      <c r="G41" s="28">
        <v>2.0</v>
      </c>
      <c r="H41" s="28">
        <v>4.0</v>
      </c>
      <c r="I41" s="28">
        <v>5.0</v>
      </c>
      <c r="J41" s="28">
        <v>2.0</v>
      </c>
      <c r="K41" s="28">
        <v>4.0</v>
      </c>
      <c r="L41" s="28">
        <v>4.0</v>
      </c>
      <c r="M41" s="28">
        <v>4.0</v>
      </c>
      <c r="N41" s="28">
        <v>4.0</v>
      </c>
      <c r="O41" s="28">
        <v>3.0</v>
      </c>
      <c r="P41" s="28">
        <v>1.0</v>
      </c>
      <c r="Q41" s="28">
        <v>5.0</v>
      </c>
      <c r="R41" s="28">
        <v>2.0</v>
      </c>
      <c r="S41" s="28">
        <v>2.0</v>
      </c>
      <c r="T41" s="28">
        <v>4.0</v>
      </c>
      <c r="U41" s="31">
        <v>2.0</v>
      </c>
      <c r="V41" s="43">
        <v>4.0</v>
      </c>
      <c r="W41" s="24">
        <f t="shared" ref="W41:X41" si="40">SUM(C41,F41,I41,L41,O41,R41,U41)</f>
        <v>30</v>
      </c>
      <c r="X41" s="24">
        <f t="shared" si="40"/>
        <v>18</v>
      </c>
      <c r="Y41" s="24">
        <f t="shared" si="3"/>
        <v>25</v>
      </c>
      <c r="Z41" s="80">
        <f t="shared" si="5"/>
        <v>82.19178082</v>
      </c>
      <c r="AA41" s="80">
        <f t="shared" si="6"/>
        <v>81.81818182</v>
      </c>
      <c r="AB41" s="80">
        <f t="shared" si="34"/>
        <v>83.33333333</v>
      </c>
    </row>
    <row r="42" ht="15.75" customHeight="1">
      <c r="A42" s="40">
        <v>34.0</v>
      </c>
      <c r="B42" s="40" t="s">
        <v>73</v>
      </c>
      <c r="C42" s="48">
        <v>7.0</v>
      </c>
      <c r="D42" s="48">
        <v>4.0</v>
      </c>
      <c r="E42" s="48">
        <v>4.0</v>
      </c>
      <c r="F42" s="28">
        <v>8.0</v>
      </c>
      <c r="G42" s="28">
        <v>2.0</v>
      </c>
      <c r="H42" s="28">
        <v>4.0</v>
      </c>
      <c r="I42" s="28">
        <v>6.0</v>
      </c>
      <c r="J42" s="28">
        <v>2.0</v>
      </c>
      <c r="K42" s="28">
        <v>4.0</v>
      </c>
      <c r="L42" s="28">
        <v>5.5</v>
      </c>
      <c r="M42" s="28">
        <v>4.0</v>
      </c>
      <c r="N42" s="28">
        <v>4.0</v>
      </c>
      <c r="O42" s="28">
        <v>3.0</v>
      </c>
      <c r="P42" s="28">
        <v>2.0</v>
      </c>
      <c r="Q42" s="28">
        <v>5.0</v>
      </c>
      <c r="R42" s="28">
        <v>3.0</v>
      </c>
      <c r="S42" s="28">
        <v>2.0</v>
      </c>
      <c r="T42" s="28">
        <v>4.0</v>
      </c>
      <c r="U42" s="31">
        <v>2.0</v>
      </c>
      <c r="V42" s="43">
        <v>4.0</v>
      </c>
      <c r="W42" s="24">
        <f t="shared" ref="W42:X42" si="41">SUM(C42,F42,I42,L42,O42,R42,U42)</f>
        <v>34.5</v>
      </c>
      <c r="X42" s="24">
        <f t="shared" si="41"/>
        <v>20</v>
      </c>
      <c r="Y42" s="24">
        <f t="shared" si="3"/>
        <v>25</v>
      </c>
      <c r="Z42" s="80">
        <f t="shared" si="5"/>
        <v>94.52054795</v>
      </c>
      <c r="AA42" s="80">
        <f t="shared" si="6"/>
        <v>90.90909091</v>
      </c>
      <c r="AB42" s="80">
        <f t="shared" si="34"/>
        <v>83.33333333</v>
      </c>
    </row>
    <row r="43" ht="15.75" customHeight="1">
      <c r="A43" s="40">
        <v>35.0</v>
      </c>
      <c r="B43" s="40" t="s">
        <v>74</v>
      </c>
      <c r="C43" s="67">
        <v>7.0</v>
      </c>
      <c r="D43" s="67">
        <v>3.0</v>
      </c>
      <c r="E43" s="67">
        <v>4.0</v>
      </c>
      <c r="F43" s="63">
        <v>8.0</v>
      </c>
      <c r="G43" s="63">
        <v>2.0</v>
      </c>
      <c r="H43" s="62">
        <v>4.0</v>
      </c>
      <c r="I43" s="62">
        <v>6.0</v>
      </c>
      <c r="J43" s="62">
        <v>1.0</v>
      </c>
      <c r="K43" s="62">
        <v>4.0</v>
      </c>
      <c r="L43" s="62">
        <v>5.5</v>
      </c>
      <c r="M43" s="62">
        <v>4.0</v>
      </c>
      <c r="N43" s="62">
        <v>2.0</v>
      </c>
      <c r="O43" s="62">
        <v>3.0</v>
      </c>
      <c r="P43" s="62">
        <v>2.0</v>
      </c>
      <c r="Q43" s="62">
        <v>4.0</v>
      </c>
      <c r="R43" s="62">
        <v>3.0</v>
      </c>
      <c r="S43" s="28">
        <v>2.0</v>
      </c>
      <c r="T43" s="62">
        <v>4.0</v>
      </c>
      <c r="U43" s="31">
        <v>2.0</v>
      </c>
      <c r="V43" s="43">
        <v>4.0</v>
      </c>
      <c r="W43" s="24">
        <f t="shared" ref="W43:X43" si="42">SUM(C43,F43,I43,L43,O43,R43,U43)</f>
        <v>34.5</v>
      </c>
      <c r="X43" s="24">
        <f t="shared" si="42"/>
        <v>18</v>
      </c>
      <c r="Y43" s="24">
        <f t="shared" si="3"/>
        <v>22</v>
      </c>
      <c r="Z43" s="80">
        <f t="shared" si="5"/>
        <v>94.52054795</v>
      </c>
      <c r="AA43" s="80">
        <f t="shared" si="6"/>
        <v>81.81818182</v>
      </c>
      <c r="AB43" s="80">
        <f t="shared" si="34"/>
        <v>73.33333333</v>
      </c>
    </row>
    <row r="44" ht="15.75" customHeight="1">
      <c r="A44" s="40">
        <v>36.0</v>
      </c>
      <c r="B44" s="40" t="s">
        <v>75</v>
      </c>
      <c r="C44" s="28">
        <v>6.0</v>
      </c>
      <c r="D44" s="28">
        <v>3.0</v>
      </c>
      <c r="E44" s="28">
        <v>4.0</v>
      </c>
      <c r="F44" s="28">
        <v>7.0</v>
      </c>
      <c r="G44" s="28">
        <v>2.0</v>
      </c>
      <c r="H44" s="28">
        <v>4.0</v>
      </c>
      <c r="I44" s="28">
        <v>5.0</v>
      </c>
      <c r="J44" s="28">
        <v>2.0</v>
      </c>
      <c r="K44" s="28">
        <v>4.0</v>
      </c>
      <c r="L44" s="28">
        <v>4.0</v>
      </c>
      <c r="M44" s="28">
        <v>4.0</v>
      </c>
      <c r="N44" s="28">
        <v>4.0</v>
      </c>
      <c r="O44" s="28">
        <v>3.0</v>
      </c>
      <c r="P44" s="28">
        <v>2.0</v>
      </c>
      <c r="Q44" s="28">
        <v>5.0</v>
      </c>
      <c r="R44" s="28">
        <v>3.0</v>
      </c>
      <c r="S44" s="28">
        <v>2.0</v>
      </c>
      <c r="T44" s="28">
        <v>4.0</v>
      </c>
      <c r="U44" s="31">
        <v>2.0</v>
      </c>
      <c r="V44" s="43">
        <v>4.0</v>
      </c>
      <c r="W44" s="24">
        <f t="shared" ref="W44:X44" si="43">SUM(C44,F44,I44,L44,O44,R44,U44)</f>
        <v>30</v>
      </c>
      <c r="X44" s="24">
        <f t="shared" si="43"/>
        <v>19</v>
      </c>
      <c r="Y44" s="24">
        <f t="shared" si="3"/>
        <v>25</v>
      </c>
      <c r="Z44" s="80">
        <f t="shared" si="5"/>
        <v>82.19178082</v>
      </c>
      <c r="AA44" s="80">
        <f t="shared" si="6"/>
        <v>86.36363636</v>
      </c>
      <c r="AB44" s="80">
        <f t="shared" si="34"/>
        <v>83.33333333</v>
      </c>
    </row>
    <row r="45" ht="15.75" customHeight="1">
      <c r="A45" s="40">
        <v>37.0</v>
      </c>
      <c r="B45" s="40" t="s">
        <v>77</v>
      </c>
      <c r="C45" s="28">
        <v>7.0</v>
      </c>
      <c r="D45" s="28">
        <v>2.0</v>
      </c>
      <c r="E45" s="28">
        <v>4.0</v>
      </c>
      <c r="F45" s="28">
        <v>6.0</v>
      </c>
      <c r="G45" s="28">
        <v>2.0</v>
      </c>
      <c r="H45" s="28">
        <v>4.0</v>
      </c>
      <c r="I45" s="28">
        <v>5.0</v>
      </c>
      <c r="J45" s="28">
        <v>2.0</v>
      </c>
      <c r="K45" s="28">
        <v>2.0</v>
      </c>
      <c r="L45" s="28">
        <v>4.0</v>
      </c>
      <c r="M45" s="28">
        <v>4.0</v>
      </c>
      <c r="N45" s="28">
        <v>4.0</v>
      </c>
      <c r="O45" s="28">
        <v>3.0</v>
      </c>
      <c r="P45" s="28">
        <v>1.0</v>
      </c>
      <c r="Q45" s="28">
        <v>5.0</v>
      </c>
      <c r="R45" s="28">
        <v>2.0</v>
      </c>
      <c r="S45" s="28">
        <v>2.0</v>
      </c>
      <c r="T45" s="28">
        <v>4.0</v>
      </c>
      <c r="U45" s="31">
        <v>2.0</v>
      </c>
      <c r="V45" s="43">
        <v>4.0</v>
      </c>
      <c r="W45" s="24">
        <f t="shared" ref="W45:X45" si="44">SUM(C45,F45,I45,L45,O45,R45,U45)</f>
        <v>29</v>
      </c>
      <c r="X45" s="24">
        <f t="shared" si="44"/>
        <v>17</v>
      </c>
      <c r="Y45" s="24">
        <f t="shared" si="3"/>
        <v>23</v>
      </c>
      <c r="Z45" s="80">
        <f t="shared" si="5"/>
        <v>79.45205479</v>
      </c>
      <c r="AA45" s="80">
        <f t="shared" si="6"/>
        <v>77.27272727</v>
      </c>
      <c r="AB45" s="80">
        <f t="shared" si="34"/>
        <v>76.66666667</v>
      </c>
    </row>
    <row r="46" ht="15.75" customHeight="1">
      <c r="A46" s="40">
        <v>38.0</v>
      </c>
      <c r="B46" s="40" t="s">
        <v>78</v>
      </c>
      <c r="C46" s="28">
        <v>6.0</v>
      </c>
      <c r="D46" s="28">
        <v>2.0</v>
      </c>
      <c r="E46" s="28">
        <v>2.0</v>
      </c>
      <c r="F46" s="28">
        <v>5.0</v>
      </c>
      <c r="G46" s="28">
        <v>2.0</v>
      </c>
      <c r="H46" s="28">
        <v>2.0</v>
      </c>
      <c r="I46" s="28">
        <v>5.0</v>
      </c>
      <c r="J46" s="28">
        <v>1.0</v>
      </c>
      <c r="K46" s="28">
        <v>2.0</v>
      </c>
      <c r="L46" s="28">
        <v>4.0</v>
      </c>
      <c r="M46" s="28">
        <v>3.0</v>
      </c>
      <c r="N46" s="28">
        <v>4.0</v>
      </c>
      <c r="O46" s="28">
        <v>3.0</v>
      </c>
      <c r="P46" s="28">
        <v>1.0</v>
      </c>
      <c r="Q46" s="28">
        <v>2.0</v>
      </c>
      <c r="R46" s="28">
        <v>2.0</v>
      </c>
      <c r="S46" s="28">
        <v>2.0</v>
      </c>
      <c r="T46" s="28">
        <v>2.0</v>
      </c>
      <c r="U46" s="31">
        <v>2.0</v>
      </c>
      <c r="V46" s="43">
        <v>4.0</v>
      </c>
      <c r="W46" s="24">
        <f t="shared" ref="W46:X46" si="45">SUM(C46,F46,I46,L46,O46,R46,U46)</f>
        <v>27</v>
      </c>
      <c r="X46" s="24">
        <f t="shared" si="45"/>
        <v>15</v>
      </c>
      <c r="Y46" s="24">
        <f t="shared" si="3"/>
        <v>14</v>
      </c>
      <c r="Z46" s="80">
        <f t="shared" si="5"/>
        <v>73.97260274</v>
      </c>
      <c r="AA46" s="80">
        <f t="shared" si="6"/>
        <v>68.18181818</v>
      </c>
      <c r="AB46" s="80">
        <f t="shared" si="34"/>
        <v>46.66666667</v>
      </c>
    </row>
    <row r="47" ht="15.75" customHeight="1">
      <c r="A47" s="40">
        <v>39.0</v>
      </c>
      <c r="B47" s="40" t="s">
        <v>80</v>
      </c>
      <c r="C47" s="28">
        <v>7.0</v>
      </c>
      <c r="D47" s="28">
        <v>1.0</v>
      </c>
      <c r="E47" s="28">
        <v>4.0</v>
      </c>
      <c r="F47" s="28">
        <v>5.0</v>
      </c>
      <c r="G47" s="28">
        <v>2.0</v>
      </c>
      <c r="H47" s="28">
        <v>4.0</v>
      </c>
      <c r="I47" s="28">
        <v>4.0</v>
      </c>
      <c r="J47" s="28">
        <v>2.0</v>
      </c>
      <c r="K47" s="28">
        <v>2.0</v>
      </c>
      <c r="L47" s="28">
        <v>4.0</v>
      </c>
      <c r="M47" s="28">
        <v>4.0</v>
      </c>
      <c r="N47" s="28">
        <v>2.0</v>
      </c>
      <c r="O47" s="28">
        <v>3.0</v>
      </c>
      <c r="P47" s="28">
        <v>1.0</v>
      </c>
      <c r="Q47" s="28">
        <v>5.0</v>
      </c>
      <c r="R47" s="28">
        <v>2.0</v>
      </c>
      <c r="S47" s="28">
        <v>2.0</v>
      </c>
      <c r="T47" s="28">
        <v>2.0</v>
      </c>
      <c r="U47" s="31">
        <v>2.0</v>
      </c>
      <c r="V47" s="43">
        <v>4.0</v>
      </c>
      <c r="W47" s="24">
        <f t="shared" ref="W47:X47" si="46">SUM(C47,F47,I47,L47,O47,R47,U47)</f>
        <v>27</v>
      </c>
      <c r="X47" s="24">
        <f t="shared" si="46"/>
        <v>16</v>
      </c>
      <c r="Y47" s="24">
        <f t="shared" si="3"/>
        <v>19</v>
      </c>
      <c r="Z47" s="80">
        <f t="shared" si="5"/>
        <v>73.97260274</v>
      </c>
      <c r="AA47" s="80">
        <f t="shared" si="6"/>
        <v>72.72727273</v>
      </c>
      <c r="AB47" s="80">
        <f t="shared" si="34"/>
        <v>63.33333333</v>
      </c>
    </row>
    <row r="48" ht="15.75" customHeight="1">
      <c r="A48" s="40">
        <v>40.0</v>
      </c>
      <c r="B48" s="40" t="s">
        <v>81</v>
      </c>
      <c r="C48" s="28">
        <v>6.0</v>
      </c>
      <c r="D48" s="28">
        <v>3.0</v>
      </c>
      <c r="E48" s="28">
        <v>2.0</v>
      </c>
      <c r="F48" s="28">
        <v>8.0</v>
      </c>
      <c r="G48" s="28">
        <v>2.0</v>
      </c>
      <c r="H48" s="28">
        <v>2.0</v>
      </c>
      <c r="I48" s="28">
        <v>5.0</v>
      </c>
      <c r="J48" s="28">
        <v>2.0</v>
      </c>
      <c r="K48" s="28">
        <v>4.0</v>
      </c>
      <c r="L48" s="28">
        <v>5.5</v>
      </c>
      <c r="M48" s="28">
        <v>4.0</v>
      </c>
      <c r="N48" s="28">
        <v>2.0</v>
      </c>
      <c r="O48" s="28">
        <v>3.0</v>
      </c>
      <c r="P48" s="28">
        <v>1.0</v>
      </c>
      <c r="Q48" s="28">
        <v>4.0</v>
      </c>
      <c r="R48" s="28">
        <v>3.0</v>
      </c>
      <c r="S48" s="28">
        <v>2.0</v>
      </c>
      <c r="T48" s="28">
        <v>4.0</v>
      </c>
      <c r="U48" s="31">
        <v>2.0</v>
      </c>
      <c r="V48" s="43">
        <v>4.0</v>
      </c>
      <c r="W48" s="24">
        <f t="shared" ref="W48:X48" si="47">SUM(C48,F48,I48,L48,O48,R48,U48)</f>
        <v>32.5</v>
      </c>
      <c r="X48" s="24">
        <f t="shared" si="47"/>
        <v>18</v>
      </c>
      <c r="Y48" s="24">
        <f t="shared" si="3"/>
        <v>18</v>
      </c>
      <c r="Z48" s="80">
        <f t="shared" si="5"/>
        <v>89.04109589</v>
      </c>
      <c r="AA48" s="80">
        <f t="shared" si="6"/>
        <v>81.81818182</v>
      </c>
      <c r="AB48" s="80">
        <f t="shared" si="34"/>
        <v>60</v>
      </c>
    </row>
    <row r="49" ht="15.75" customHeight="1">
      <c r="A49" s="40">
        <v>41.0</v>
      </c>
      <c r="B49" s="40" t="s">
        <v>84</v>
      </c>
      <c r="C49" s="28">
        <v>6.0</v>
      </c>
      <c r="D49" s="28">
        <v>4.0</v>
      </c>
      <c r="E49" s="28">
        <v>4.0</v>
      </c>
      <c r="F49" s="28">
        <v>6.0</v>
      </c>
      <c r="G49" s="28">
        <v>2.0</v>
      </c>
      <c r="H49" s="28">
        <v>4.0</v>
      </c>
      <c r="I49" s="28">
        <v>5.0</v>
      </c>
      <c r="J49" s="28">
        <v>1.0</v>
      </c>
      <c r="K49" s="28">
        <v>4.0</v>
      </c>
      <c r="L49" s="28">
        <v>1.0</v>
      </c>
      <c r="M49" s="28">
        <v>4.0</v>
      </c>
      <c r="N49" s="28">
        <v>4.0</v>
      </c>
      <c r="O49" s="28">
        <v>2.0</v>
      </c>
      <c r="P49" s="28">
        <v>0.0</v>
      </c>
      <c r="Q49" s="28">
        <v>5.0</v>
      </c>
      <c r="R49" s="28">
        <v>3.0</v>
      </c>
      <c r="S49" s="28">
        <v>1.0</v>
      </c>
      <c r="T49" s="28">
        <v>4.0</v>
      </c>
      <c r="U49" s="31">
        <v>1.0</v>
      </c>
      <c r="V49" s="43">
        <v>4.0</v>
      </c>
      <c r="W49" s="24">
        <f t="shared" ref="W49:X49" si="48">SUM(C49,F49,I49,L49,O49,R49,U49)</f>
        <v>24</v>
      </c>
      <c r="X49" s="24">
        <f t="shared" si="48"/>
        <v>16</v>
      </c>
      <c r="Y49" s="24">
        <f t="shared" si="3"/>
        <v>25</v>
      </c>
      <c r="Z49" s="80">
        <f t="shared" si="5"/>
        <v>65.75342466</v>
      </c>
      <c r="AA49" s="80">
        <f t="shared" si="6"/>
        <v>72.72727273</v>
      </c>
      <c r="AB49" s="80">
        <f t="shared" si="34"/>
        <v>83.33333333</v>
      </c>
    </row>
    <row r="50" ht="15.75" customHeight="1">
      <c r="A50" s="40">
        <v>42.0</v>
      </c>
      <c r="B50" s="40" t="s">
        <v>85</v>
      </c>
      <c r="C50" s="28">
        <v>7.0</v>
      </c>
      <c r="D50" s="28">
        <v>4.0</v>
      </c>
      <c r="E50" s="28">
        <v>4.0</v>
      </c>
      <c r="F50" s="28">
        <v>7.0</v>
      </c>
      <c r="G50" s="28">
        <v>2.0</v>
      </c>
      <c r="H50" s="28">
        <v>4.0</v>
      </c>
      <c r="I50" s="28">
        <v>5.0</v>
      </c>
      <c r="J50" s="28">
        <v>2.0</v>
      </c>
      <c r="K50" s="28">
        <v>4.0</v>
      </c>
      <c r="L50" s="28">
        <v>5.5</v>
      </c>
      <c r="M50" s="28">
        <v>4.0</v>
      </c>
      <c r="N50" s="28">
        <v>4.0</v>
      </c>
      <c r="O50" s="28">
        <v>3.0</v>
      </c>
      <c r="P50" s="28">
        <v>2.0</v>
      </c>
      <c r="Q50" s="28">
        <v>5.0</v>
      </c>
      <c r="R50" s="28">
        <v>3.0</v>
      </c>
      <c r="S50" s="28">
        <v>2.0</v>
      </c>
      <c r="T50" s="28">
        <v>4.0</v>
      </c>
      <c r="U50" s="31">
        <v>2.0</v>
      </c>
      <c r="V50" s="43">
        <v>4.0</v>
      </c>
      <c r="W50" s="24">
        <f t="shared" ref="W50:X50" si="49">SUM(C50,F50,I50,L50,O50,R50,U50)</f>
        <v>32.5</v>
      </c>
      <c r="X50" s="24">
        <f t="shared" si="49"/>
        <v>20</v>
      </c>
      <c r="Y50" s="24">
        <f t="shared" si="3"/>
        <v>25</v>
      </c>
      <c r="Z50" s="80">
        <f t="shared" si="5"/>
        <v>89.04109589</v>
      </c>
      <c r="AA50" s="80">
        <f t="shared" si="6"/>
        <v>90.90909091</v>
      </c>
      <c r="AB50" s="80">
        <f t="shared" si="34"/>
        <v>83.33333333</v>
      </c>
    </row>
    <row r="51" ht="15.75" customHeight="1">
      <c r="A51" s="40">
        <v>43.0</v>
      </c>
      <c r="B51" s="40" t="s">
        <v>87</v>
      </c>
      <c r="C51" s="28">
        <v>7.0</v>
      </c>
      <c r="D51" s="28">
        <v>3.0</v>
      </c>
      <c r="E51" s="28">
        <v>4.0</v>
      </c>
      <c r="F51" s="28">
        <v>6.0</v>
      </c>
      <c r="G51" s="28">
        <v>2.0</v>
      </c>
      <c r="H51" s="28">
        <v>4.0</v>
      </c>
      <c r="I51" s="28">
        <v>5.0</v>
      </c>
      <c r="J51" s="28">
        <v>2.0</v>
      </c>
      <c r="K51" s="28">
        <v>4.0</v>
      </c>
      <c r="L51" s="28">
        <v>2.5</v>
      </c>
      <c r="M51" s="28">
        <v>4.0</v>
      </c>
      <c r="N51" s="28">
        <v>4.0</v>
      </c>
      <c r="O51" s="28">
        <v>3.0</v>
      </c>
      <c r="P51" s="28">
        <v>2.0</v>
      </c>
      <c r="Q51" s="28">
        <v>5.0</v>
      </c>
      <c r="R51" s="28">
        <v>3.0</v>
      </c>
      <c r="S51" s="28">
        <v>2.0</v>
      </c>
      <c r="T51" s="28">
        <v>4.0</v>
      </c>
      <c r="U51" s="31">
        <v>2.0</v>
      </c>
      <c r="V51" s="43">
        <v>4.0</v>
      </c>
      <c r="W51" s="24">
        <f t="shared" ref="W51:X51" si="50">SUM(C51,F51,I51,L51,O51,R51,U51)</f>
        <v>28.5</v>
      </c>
      <c r="X51" s="24">
        <f t="shared" si="50"/>
        <v>19</v>
      </c>
      <c r="Y51" s="24">
        <f t="shared" si="3"/>
        <v>25</v>
      </c>
      <c r="Z51" s="80">
        <f t="shared" si="5"/>
        <v>78.08219178</v>
      </c>
      <c r="AA51" s="80">
        <f t="shared" si="6"/>
        <v>86.36363636</v>
      </c>
      <c r="AB51" s="80">
        <f t="shared" si="34"/>
        <v>83.33333333</v>
      </c>
    </row>
    <row r="52" ht="15.75" customHeight="1">
      <c r="A52" s="40">
        <v>44.0</v>
      </c>
      <c r="B52" s="40" t="s">
        <v>89</v>
      </c>
      <c r="C52" s="28">
        <v>6.0</v>
      </c>
      <c r="D52" s="28">
        <v>3.0</v>
      </c>
      <c r="E52" s="28">
        <v>2.0</v>
      </c>
      <c r="F52" s="28">
        <v>8.0</v>
      </c>
      <c r="G52" s="28">
        <v>2.0</v>
      </c>
      <c r="H52" s="28">
        <v>2.0</v>
      </c>
      <c r="I52" s="28">
        <v>5.0</v>
      </c>
      <c r="J52" s="28">
        <v>2.0</v>
      </c>
      <c r="K52" s="28">
        <v>4.0</v>
      </c>
      <c r="L52" s="28">
        <v>4.0</v>
      </c>
      <c r="M52" s="28">
        <v>4.0</v>
      </c>
      <c r="N52" s="28">
        <v>2.0</v>
      </c>
      <c r="O52" s="28">
        <v>3.0</v>
      </c>
      <c r="P52" s="28">
        <v>1.0</v>
      </c>
      <c r="Q52" s="28">
        <v>4.0</v>
      </c>
      <c r="R52" s="28">
        <v>3.0</v>
      </c>
      <c r="S52" s="28">
        <v>2.0</v>
      </c>
      <c r="T52" s="28">
        <v>4.0</v>
      </c>
      <c r="U52" s="31">
        <v>2.0</v>
      </c>
      <c r="V52" s="43">
        <v>3.0</v>
      </c>
      <c r="W52" s="24">
        <f t="shared" ref="W52:X52" si="51">SUM(C52,F52,I52,L52,O52,R52,U52)</f>
        <v>31</v>
      </c>
      <c r="X52" s="24">
        <f t="shared" si="51"/>
        <v>17</v>
      </c>
      <c r="Y52" s="24">
        <f t="shared" si="3"/>
        <v>18</v>
      </c>
      <c r="Z52" s="80">
        <f t="shared" si="5"/>
        <v>84.93150685</v>
      </c>
      <c r="AA52" s="80">
        <f t="shared" si="6"/>
        <v>77.27272727</v>
      </c>
      <c r="AB52" s="80">
        <f t="shared" si="34"/>
        <v>60</v>
      </c>
    </row>
    <row r="53" ht="15.75" customHeight="1">
      <c r="A53" s="40">
        <v>45.0</v>
      </c>
      <c r="B53" s="40" t="s">
        <v>90</v>
      </c>
      <c r="C53" s="28">
        <v>6.0</v>
      </c>
      <c r="D53" s="28">
        <v>2.0</v>
      </c>
      <c r="E53" s="28">
        <v>2.0</v>
      </c>
      <c r="F53" s="28">
        <v>6.0</v>
      </c>
      <c r="G53" s="28">
        <v>2.0</v>
      </c>
      <c r="H53" s="28">
        <v>2.0</v>
      </c>
      <c r="I53" s="28">
        <v>5.0</v>
      </c>
      <c r="J53" s="28">
        <v>1.0</v>
      </c>
      <c r="K53" s="28">
        <v>4.0</v>
      </c>
      <c r="L53" s="28">
        <v>4.0</v>
      </c>
      <c r="M53" s="28">
        <v>3.0</v>
      </c>
      <c r="N53" s="28">
        <v>2.0</v>
      </c>
      <c r="O53" s="28">
        <v>3.0</v>
      </c>
      <c r="P53" s="28">
        <v>1.0</v>
      </c>
      <c r="Q53" s="28">
        <v>2.0</v>
      </c>
      <c r="R53" s="28">
        <v>3.0</v>
      </c>
      <c r="S53" s="28">
        <v>2.0</v>
      </c>
      <c r="T53" s="28">
        <v>2.0</v>
      </c>
      <c r="U53" s="31">
        <v>2.0</v>
      </c>
      <c r="V53" s="43">
        <v>3.0</v>
      </c>
      <c r="W53" s="24">
        <f t="shared" ref="W53:X53" si="52">SUM(C53,F53,I53,L53,O53,R53,U53)</f>
        <v>29</v>
      </c>
      <c r="X53" s="24">
        <f t="shared" si="52"/>
        <v>14</v>
      </c>
      <c r="Y53" s="24">
        <f t="shared" si="3"/>
        <v>14</v>
      </c>
      <c r="Z53" s="80">
        <f t="shared" si="5"/>
        <v>79.45205479</v>
      </c>
      <c r="AA53" s="80">
        <f t="shared" si="6"/>
        <v>63.63636364</v>
      </c>
      <c r="AB53" s="80">
        <f t="shared" si="34"/>
        <v>46.66666667</v>
      </c>
    </row>
    <row r="54" ht="15.75" customHeight="1">
      <c r="A54" s="40">
        <v>46.0</v>
      </c>
      <c r="B54" s="40" t="s">
        <v>92</v>
      </c>
      <c r="C54" s="28">
        <v>7.0</v>
      </c>
      <c r="D54" s="28">
        <v>2.0</v>
      </c>
      <c r="E54" s="28">
        <v>4.0</v>
      </c>
      <c r="F54" s="28">
        <v>6.0</v>
      </c>
      <c r="G54" s="28">
        <v>2.0</v>
      </c>
      <c r="H54" s="28">
        <v>4.0</v>
      </c>
      <c r="I54" s="28">
        <v>5.0</v>
      </c>
      <c r="J54" s="28">
        <v>2.0</v>
      </c>
      <c r="K54" s="28">
        <v>2.0</v>
      </c>
      <c r="L54" s="28">
        <v>4.0</v>
      </c>
      <c r="M54" s="28">
        <v>4.0</v>
      </c>
      <c r="N54" s="28">
        <v>2.0</v>
      </c>
      <c r="O54" s="28">
        <v>3.0</v>
      </c>
      <c r="P54" s="28">
        <v>1.0</v>
      </c>
      <c r="Q54" s="28">
        <v>5.0</v>
      </c>
      <c r="R54" s="28">
        <v>2.0</v>
      </c>
      <c r="S54" s="28">
        <v>2.0</v>
      </c>
      <c r="T54" s="28">
        <v>4.0</v>
      </c>
      <c r="U54" s="31">
        <v>2.0</v>
      </c>
      <c r="V54" s="43">
        <v>4.0</v>
      </c>
      <c r="W54" s="24">
        <f t="shared" ref="W54:X54" si="53">SUM(C54,F54,I54,L54,O54,R54,U54)</f>
        <v>29</v>
      </c>
      <c r="X54" s="24">
        <f t="shared" si="53"/>
        <v>17</v>
      </c>
      <c r="Y54" s="24">
        <f t="shared" si="3"/>
        <v>21</v>
      </c>
      <c r="Z54" s="80">
        <f t="shared" si="5"/>
        <v>79.45205479</v>
      </c>
      <c r="AA54" s="80">
        <f t="shared" si="6"/>
        <v>77.27272727</v>
      </c>
      <c r="AB54" s="80">
        <f t="shared" si="34"/>
        <v>70</v>
      </c>
    </row>
    <row r="55" ht="15.75" customHeight="1">
      <c r="A55" s="40">
        <v>47.0</v>
      </c>
      <c r="B55" s="40" t="s">
        <v>94</v>
      </c>
      <c r="C55" s="28">
        <v>7.0</v>
      </c>
      <c r="D55" s="28">
        <v>3.0</v>
      </c>
      <c r="E55" s="28">
        <v>4.0</v>
      </c>
      <c r="F55" s="28">
        <v>7.0</v>
      </c>
      <c r="G55" s="28">
        <v>2.0</v>
      </c>
      <c r="H55" s="28">
        <v>4.0</v>
      </c>
      <c r="I55" s="28">
        <v>5.0</v>
      </c>
      <c r="J55" s="28">
        <v>2.0</v>
      </c>
      <c r="K55" s="28">
        <v>4.0</v>
      </c>
      <c r="L55" s="28">
        <v>4.0</v>
      </c>
      <c r="M55" s="28">
        <v>4.0</v>
      </c>
      <c r="N55" s="28">
        <v>4.0</v>
      </c>
      <c r="O55" s="28">
        <v>3.0</v>
      </c>
      <c r="P55" s="28">
        <v>2.0</v>
      </c>
      <c r="Q55" s="28">
        <v>5.0</v>
      </c>
      <c r="R55" s="28">
        <v>3.0</v>
      </c>
      <c r="S55" s="28">
        <v>2.0</v>
      </c>
      <c r="T55" s="28">
        <v>4.0</v>
      </c>
      <c r="U55" s="31">
        <v>2.0</v>
      </c>
      <c r="V55" s="43">
        <v>4.0</v>
      </c>
      <c r="W55" s="24">
        <f t="shared" ref="W55:X55" si="54">SUM(C55,F55,I55,L55,O55,R55,U55)</f>
        <v>31</v>
      </c>
      <c r="X55" s="24">
        <f t="shared" si="54"/>
        <v>19</v>
      </c>
      <c r="Y55" s="24">
        <f t="shared" si="3"/>
        <v>25</v>
      </c>
      <c r="Z55" s="80">
        <f t="shared" si="5"/>
        <v>84.93150685</v>
      </c>
      <c r="AA55" s="80">
        <f t="shared" si="6"/>
        <v>86.36363636</v>
      </c>
      <c r="AB55" s="80">
        <f t="shared" si="34"/>
        <v>83.33333333</v>
      </c>
    </row>
    <row r="56" ht="15.75" customHeight="1">
      <c r="A56" s="40">
        <v>48.0</v>
      </c>
      <c r="B56" s="40" t="s">
        <v>96</v>
      </c>
      <c r="C56" s="28">
        <v>7.0</v>
      </c>
      <c r="D56" s="28">
        <v>3.0</v>
      </c>
      <c r="E56" s="28">
        <v>4.0</v>
      </c>
      <c r="F56" s="28">
        <v>5.0</v>
      </c>
      <c r="G56" s="28">
        <v>2.0</v>
      </c>
      <c r="H56" s="28">
        <v>4.0</v>
      </c>
      <c r="I56" s="28">
        <v>5.0</v>
      </c>
      <c r="J56" s="28">
        <v>0.0</v>
      </c>
      <c r="K56" s="28">
        <v>4.0</v>
      </c>
      <c r="L56" s="28">
        <v>2.5</v>
      </c>
      <c r="M56" s="28">
        <v>2.0</v>
      </c>
      <c r="N56" s="28">
        <v>4.0</v>
      </c>
      <c r="O56" s="28">
        <v>3.0</v>
      </c>
      <c r="P56" s="28">
        <v>2.0</v>
      </c>
      <c r="Q56" s="28">
        <v>1.0</v>
      </c>
      <c r="R56" s="28">
        <v>3.0</v>
      </c>
      <c r="S56" s="28">
        <v>2.0</v>
      </c>
      <c r="T56" s="28">
        <v>4.0</v>
      </c>
      <c r="U56" s="31">
        <v>2.0</v>
      </c>
      <c r="V56" s="43">
        <v>4.0</v>
      </c>
      <c r="W56" s="24">
        <f t="shared" ref="W56:X56" si="55">SUM(C56,F56,I56,L56,O56,R56,U56)</f>
        <v>27.5</v>
      </c>
      <c r="X56" s="24">
        <f t="shared" si="55"/>
        <v>15</v>
      </c>
      <c r="Y56" s="24">
        <f t="shared" si="3"/>
        <v>21</v>
      </c>
      <c r="Z56" s="80">
        <f t="shared" si="5"/>
        <v>75.34246575</v>
      </c>
      <c r="AA56" s="80">
        <f t="shared" si="6"/>
        <v>68.18181818</v>
      </c>
      <c r="AB56" s="80">
        <f t="shared" si="34"/>
        <v>70</v>
      </c>
    </row>
    <row r="57" ht="15.75" customHeight="1">
      <c r="A57" s="40">
        <v>49.0</v>
      </c>
      <c r="B57" s="40" t="s">
        <v>97</v>
      </c>
      <c r="C57" s="28">
        <v>6.0</v>
      </c>
      <c r="D57" s="28">
        <v>2.0</v>
      </c>
      <c r="E57" s="28">
        <v>4.0</v>
      </c>
      <c r="F57" s="28">
        <v>5.0</v>
      </c>
      <c r="G57" s="28">
        <v>2.0</v>
      </c>
      <c r="H57" s="28">
        <v>4.0</v>
      </c>
      <c r="I57" s="28">
        <v>5.0</v>
      </c>
      <c r="J57" s="28">
        <v>1.0</v>
      </c>
      <c r="K57" s="28">
        <v>2.0</v>
      </c>
      <c r="L57" s="28">
        <v>4.0</v>
      </c>
      <c r="M57" s="28">
        <v>3.0</v>
      </c>
      <c r="N57" s="28">
        <v>2.0</v>
      </c>
      <c r="O57" s="28">
        <v>2.0</v>
      </c>
      <c r="P57" s="28">
        <v>1.0</v>
      </c>
      <c r="Q57" s="28">
        <v>3.0</v>
      </c>
      <c r="R57" s="28">
        <v>2.0</v>
      </c>
      <c r="S57" s="28">
        <v>1.0</v>
      </c>
      <c r="T57" s="28">
        <v>4.0</v>
      </c>
      <c r="U57" s="31">
        <v>1.0</v>
      </c>
      <c r="V57" s="43">
        <v>4.0</v>
      </c>
      <c r="W57" s="24">
        <f t="shared" ref="W57:X57" si="56">SUM(C57,F57,I57,L57,O57,R57,U57)</f>
        <v>25</v>
      </c>
      <c r="X57" s="24">
        <f t="shared" si="56"/>
        <v>14</v>
      </c>
      <c r="Y57" s="24">
        <f t="shared" si="3"/>
        <v>19</v>
      </c>
      <c r="Z57" s="80">
        <f t="shared" si="5"/>
        <v>68.49315068</v>
      </c>
      <c r="AA57" s="80">
        <f t="shared" si="6"/>
        <v>63.63636364</v>
      </c>
      <c r="AB57" s="80">
        <f t="shared" si="34"/>
        <v>63.33333333</v>
      </c>
    </row>
    <row r="58" ht="15.75" customHeight="1">
      <c r="A58" s="40">
        <v>50.0</v>
      </c>
      <c r="B58" s="40" t="s">
        <v>99</v>
      </c>
      <c r="C58" s="28">
        <v>7.0</v>
      </c>
      <c r="D58" s="28">
        <v>3.0</v>
      </c>
      <c r="E58" s="28">
        <v>4.0</v>
      </c>
      <c r="F58" s="28">
        <v>5.0</v>
      </c>
      <c r="G58" s="28">
        <v>2.0</v>
      </c>
      <c r="H58" s="28">
        <v>4.0</v>
      </c>
      <c r="I58" s="28">
        <v>5.0</v>
      </c>
      <c r="J58" s="28">
        <v>1.0</v>
      </c>
      <c r="K58" s="28">
        <v>4.0</v>
      </c>
      <c r="L58" s="28">
        <v>4.0</v>
      </c>
      <c r="M58" s="28">
        <v>3.0</v>
      </c>
      <c r="N58" s="28">
        <v>4.0</v>
      </c>
      <c r="O58" s="28">
        <v>3.0</v>
      </c>
      <c r="P58" s="28">
        <v>2.0</v>
      </c>
      <c r="Q58" s="28">
        <v>3.0</v>
      </c>
      <c r="R58" s="28">
        <v>3.0</v>
      </c>
      <c r="S58" s="28">
        <v>1.0</v>
      </c>
      <c r="T58" s="28">
        <v>4.0</v>
      </c>
      <c r="U58" s="31">
        <v>2.0</v>
      </c>
      <c r="V58" s="43">
        <v>4.0</v>
      </c>
      <c r="W58" s="24">
        <f t="shared" ref="W58:X58" si="57">SUM(C58,F58,I58,L58,O58,R58,U58)</f>
        <v>29</v>
      </c>
      <c r="X58" s="24">
        <f t="shared" si="57"/>
        <v>16</v>
      </c>
      <c r="Y58" s="24">
        <f t="shared" si="3"/>
        <v>23</v>
      </c>
      <c r="Z58" s="80">
        <f t="shared" si="5"/>
        <v>79.45205479</v>
      </c>
      <c r="AA58" s="80">
        <f t="shared" si="6"/>
        <v>72.72727273</v>
      </c>
      <c r="AB58" s="80">
        <f t="shared" si="34"/>
        <v>76.66666667</v>
      </c>
    </row>
    <row r="59" ht="15.75" customHeight="1">
      <c r="A59" s="40">
        <v>51.0</v>
      </c>
      <c r="B59" s="40" t="s">
        <v>100</v>
      </c>
      <c r="C59" s="28">
        <v>7.0</v>
      </c>
      <c r="D59" s="28">
        <v>3.0</v>
      </c>
      <c r="E59" s="28">
        <v>4.0</v>
      </c>
      <c r="F59" s="28">
        <v>6.0</v>
      </c>
      <c r="G59" s="28">
        <v>2.0</v>
      </c>
      <c r="H59" s="28">
        <v>4.0</v>
      </c>
      <c r="I59" s="28">
        <v>5.0</v>
      </c>
      <c r="J59" s="28">
        <v>2.0</v>
      </c>
      <c r="K59" s="28">
        <v>4.0</v>
      </c>
      <c r="L59" s="28">
        <v>2.5</v>
      </c>
      <c r="M59" s="28">
        <v>4.0</v>
      </c>
      <c r="N59" s="28">
        <v>4.0</v>
      </c>
      <c r="O59" s="28">
        <v>3.0</v>
      </c>
      <c r="P59" s="28">
        <v>2.0</v>
      </c>
      <c r="Q59" s="28">
        <v>5.0</v>
      </c>
      <c r="R59" s="28">
        <v>3.0</v>
      </c>
      <c r="S59" s="28">
        <v>2.0</v>
      </c>
      <c r="T59" s="28">
        <v>4.0</v>
      </c>
      <c r="U59" s="31">
        <v>2.0</v>
      </c>
      <c r="V59" s="43">
        <v>4.0</v>
      </c>
      <c r="W59" s="24">
        <f t="shared" ref="W59:X59" si="58">SUM(C59,F59,I59,L59,O59,R59,U59)</f>
        <v>28.5</v>
      </c>
      <c r="X59" s="24">
        <f t="shared" si="58"/>
        <v>19</v>
      </c>
      <c r="Y59" s="24">
        <f t="shared" si="3"/>
        <v>25</v>
      </c>
      <c r="Z59" s="80">
        <f t="shared" si="5"/>
        <v>78.08219178</v>
      </c>
      <c r="AA59" s="80">
        <f t="shared" si="6"/>
        <v>86.36363636</v>
      </c>
      <c r="AB59" s="80">
        <f t="shared" si="34"/>
        <v>83.33333333</v>
      </c>
    </row>
    <row r="60" ht="15.75" customHeight="1">
      <c r="A60" s="44"/>
      <c r="B60" s="55" t="s">
        <v>101</v>
      </c>
      <c r="C60" s="57">
        <v>7.0</v>
      </c>
      <c r="D60" s="57">
        <v>5.0</v>
      </c>
      <c r="E60" s="57">
        <v>4.0</v>
      </c>
      <c r="F60" s="57">
        <v>9.0</v>
      </c>
      <c r="G60" s="57">
        <v>2.0</v>
      </c>
      <c r="H60" s="57">
        <v>4.0</v>
      </c>
      <c r="I60" s="57">
        <v>6.0</v>
      </c>
      <c r="J60" s="57">
        <v>2.0</v>
      </c>
      <c r="K60" s="57">
        <v>6.0</v>
      </c>
      <c r="L60" s="57">
        <v>5.5</v>
      </c>
      <c r="M60" s="57">
        <v>4.0</v>
      </c>
      <c r="N60" s="57">
        <v>4.0</v>
      </c>
      <c r="O60" s="57">
        <v>3.0</v>
      </c>
      <c r="P60" s="57">
        <v>3.0</v>
      </c>
      <c r="Q60" s="57">
        <v>7.0</v>
      </c>
      <c r="R60" s="57">
        <v>4.0</v>
      </c>
      <c r="S60" s="57">
        <v>2.0</v>
      </c>
      <c r="T60" s="57">
        <v>6.0</v>
      </c>
      <c r="U60" s="66">
        <v>2.0</v>
      </c>
      <c r="V60" s="34">
        <v>4.0</v>
      </c>
      <c r="W60" s="24">
        <f t="shared" ref="W60:X60" si="59">SUM(C60,F60,I60,L60,O60,R60,U60)</f>
        <v>36.5</v>
      </c>
      <c r="X60" s="24">
        <f t="shared" si="59"/>
        <v>22</v>
      </c>
      <c r="Y60" s="24">
        <f t="shared" si="3"/>
        <v>31</v>
      </c>
      <c r="Z60" s="80">
        <f t="shared" si="5"/>
        <v>100</v>
      </c>
      <c r="AA60" s="80">
        <f t="shared" si="6"/>
        <v>100</v>
      </c>
      <c r="AB60" s="80">
        <f t="shared" ref="AB60:AB62" si="61">Y60*100/$Y$7</f>
        <v>100</v>
      </c>
    </row>
    <row r="61" ht="15.75" customHeight="1">
      <c r="A61" s="40">
        <v>1.0</v>
      </c>
      <c r="B61" s="45" t="s">
        <v>102</v>
      </c>
      <c r="C61" s="28">
        <v>4.0</v>
      </c>
      <c r="D61" s="28">
        <v>3.0</v>
      </c>
      <c r="E61" s="28">
        <v>4.0</v>
      </c>
      <c r="F61" s="28">
        <v>7.0</v>
      </c>
      <c r="G61" s="28">
        <v>2.0</v>
      </c>
      <c r="H61" s="28">
        <v>2.0</v>
      </c>
      <c r="I61" s="28">
        <v>6.0</v>
      </c>
      <c r="J61" s="28">
        <v>2.0</v>
      </c>
      <c r="K61" s="28">
        <v>4.0</v>
      </c>
      <c r="L61" s="28">
        <v>2.5</v>
      </c>
      <c r="M61" s="28">
        <v>4.0</v>
      </c>
      <c r="N61" s="28">
        <v>4.0</v>
      </c>
      <c r="O61" s="28">
        <v>0.0</v>
      </c>
      <c r="P61" s="28">
        <v>1.0</v>
      </c>
      <c r="Q61" s="28">
        <v>0.0</v>
      </c>
      <c r="R61" s="28">
        <v>2.0</v>
      </c>
      <c r="S61" s="28">
        <v>0.0</v>
      </c>
      <c r="T61" s="28">
        <v>5.0</v>
      </c>
      <c r="U61" s="31">
        <v>0.0</v>
      </c>
      <c r="V61" s="43">
        <v>2.0</v>
      </c>
      <c r="W61" s="24">
        <f t="shared" ref="W61:X61" si="60">SUM(C61,F61,I61,L61,O61,R61,U61)</f>
        <v>21.5</v>
      </c>
      <c r="X61" s="24">
        <f t="shared" si="60"/>
        <v>14</v>
      </c>
      <c r="Y61" s="24">
        <f t="shared" si="3"/>
        <v>19</v>
      </c>
      <c r="Z61" s="80">
        <f t="shared" si="5"/>
        <v>58.90410959</v>
      </c>
      <c r="AA61" s="80">
        <f t="shared" si="6"/>
        <v>63.63636364</v>
      </c>
      <c r="AB61" s="80">
        <f t="shared" si="61"/>
        <v>61.29032258</v>
      </c>
    </row>
    <row r="62" ht="15.75" customHeight="1">
      <c r="A62" s="40">
        <v>2.0</v>
      </c>
      <c r="B62" s="45" t="s">
        <v>104</v>
      </c>
      <c r="C62" s="28">
        <v>4.0</v>
      </c>
      <c r="D62" s="28">
        <v>2.0</v>
      </c>
      <c r="E62" s="28">
        <v>4.0</v>
      </c>
      <c r="F62" s="28">
        <v>6.0</v>
      </c>
      <c r="G62" s="28">
        <v>2.0</v>
      </c>
      <c r="H62" s="28">
        <v>2.0</v>
      </c>
      <c r="I62" s="28">
        <v>6.0</v>
      </c>
      <c r="J62" s="28">
        <v>2.0</v>
      </c>
      <c r="K62" s="28">
        <v>4.0</v>
      </c>
      <c r="L62" s="28">
        <v>2.5</v>
      </c>
      <c r="M62" s="28">
        <v>4.0</v>
      </c>
      <c r="N62" s="28">
        <v>4.0</v>
      </c>
      <c r="O62" s="28">
        <v>0.0</v>
      </c>
      <c r="P62" s="28">
        <v>1.0</v>
      </c>
      <c r="Q62" s="28">
        <v>0.0</v>
      </c>
      <c r="R62" s="28">
        <v>2.0</v>
      </c>
      <c r="S62" s="28">
        <v>0.0</v>
      </c>
      <c r="T62" s="28">
        <v>2.0</v>
      </c>
      <c r="U62" s="31">
        <v>0.0</v>
      </c>
      <c r="V62" s="43">
        <v>2.0</v>
      </c>
      <c r="W62" s="24">
        <f t="shared" ref="W62:X62" si="62">SUM(C62,F62,I62,L62,O62,R62,U62)</f>
        <v>20.5</v>
      </c>
      <c r="X62" s="24">
        <f t="shared" si="62"/>
        <v>13</v>
      </c>
      <c r="Y62" s="24">
        <f t="shared" si="3"/>
        <v>16</v>
      </c>
      <c r="Z62" s="80">
        <f t="shared" si="5"/>
        <v>56.16438356</v>
      </c>
      <c r="AA62" s="80">
        <f t="shared" si="6"/>
        <v>59.09090909</v>
      </c>
      <c r="AB62" s="80">
        <f t="shared" si="61"/>
        <v>51.61290323</v>
      </c>
    </row>
    <row r="63" ht="15.75" customHeight="1">
      <c r="A63" s="71"/>
      <c r="B63" s="55" t="s">
        <v>105</v>
      </c>
      <c r="C63" s="57">
        <v>7.0</v>
      </c>
      <c r="D63" s="57">
        <v>5.0</v>
      </c>
      <c r="E63" s="57">
        <v>4.0</v>
      </c>
      <c r="F63" s="57">
        <v>9.0</v>
      </c>
      <c r="G63" s="57">
        <v>2.0</v>
      </c>
      <c r="H63" s="57">
        <v>4.0</v>
      </c>
      <c r="I63" s="57">
        <v>6.0</v>
      </c>
      <c r="J63" s="57">
        <v>2.0</v>
      </c>
      <c r="K63" s="57">
        <v>6.0</v>
      </c>
      <c r="L63" s="57">
        <v>5.5</v>
      </c>
      <c r="M63" s="57">
        <v>4.0</v>
      </c>
      <c r="N63" s="57">
        <v>6.0</v>
      </c>
      <c r="O63" s="57">
        <v>3.0</v>
      </c>
      <c r="P63" s="57">
        <v>3.0</v>
      </c>
      <c r="Q63" s="57">
        <v>5.0</v>
      </c>
      <c r="R63" s="57">
        <v>4.0</v>
      </c>
      <c r="S63" s="57">
        <v>2.0</v>
      </c>
      <c r="T63" s="57">
        <v>5.0</v>
      </c>
      <c r="U63" s="66">
        <v>2.0</v>
      </c>
      <c r="V63" s="34">
        <v>4.0</v>
      </c>
      <c r="W63" s="24">
        <f t="shared" ref="W63:X63" si="63">SUM(C63,F63,I63,L63,O63,R63,U63)</f>
        <v>36.5</v>
      </c>
      <c r="X63" s="24">
        <f t="shared" si="63"/>
        <v>22</v>
      </c>
      <c r="Y63" s="24">
        <f t="shared" si="3"/>
        <v>30</v>
      </c>
      <c r="Z63" s="80">
        <f t="shared" si="5"/>
        <v>100</v>
      </c>
      <c r="AA63" s="80">
        <f t="shared" si="6"/>
        <v>100</v>
      </c>
      <c r="AB63" s="80">
        <f t="shared" ref="AB63:AB65" si="65">Y63*100/30</f>
        <v>100</v>
      </c>
    </row>
    <row r="64" ht="15.75" customHeight="1">
      <c r="A64" s="40">
        <v>3.0</v>
      </c>
      <c r="B64" s="45" t="s">
        <v>107</v>
      </c>
      <c r="C64" s="45">
        <v>3.0</v>
      </c>
      <c r="D64" s="45">
        <v>1.0</v>
      </c>
      <c r="E64" s="45">
        <v>2.0</v>
      </c>
      <c r="F64" s="45">
        <v>0.0</v>
      </c>
      <c r="G64" s="45">
        <v>0.0</v>
      </c>
      <c r="H64" s="45">
        <v>2.0</v>
      </c>
      <c r="I64" s="45">
        <v>3.0</v>
      </c>
      <c r="J64" s="45">
        <v>0.0</v>
      </c>
      <c r="K64" s="45">
        <v>2.0</v>
      </c>
      <c r="L64" s="45">
        <v>1.0</v>
      </c>
      <c r="M64" s="45">
        <v>2.0</v>
      </c>
      <c r="N64" s="45">
        <v>4.0</v>
      </c>
      <c r="O64" s="45">
        <v>1.0</v>
      </c>
      <c r="P64" s="45">
        <v>1.0</v>
      </c>
      <c r="Q64" s="45">
        <v>0.0</v>
      </c>
      <c r="R64" s="45">
        <v>2.0</v>
      </c>
      <c r="S64" s="45">
        <v>0.0</v>
      </c>
      <c r="T64" s="45">
        <v>0.0</v>
      </c>
      <c r="U64" s="45">
        <v>0.0</v>
      </c>
      <c r="V64" s="45">
        <v>1.0</v>
      </c>
      <c r="W64" s="24">
        <f t="shared" ref="W64:X64" si="64">SUM(C64,F64,I64,L64,O64,R64,U64)</f>
        <v>10</v>
      </c>
      <c r="X64" s="24">
        <f t="shared" si="64"/>
        <v>5</v>
      </c>
      <c r="Y64" s="24">
        <f t="shared" si="3"/>
        <v>10</v>
      </c>
      <c r="Z64" s="80">
        <f t="shared" si="5"/>
        <v>27.39726027</v>
      </c>
      <c r="AA64" s="80">
        <f t="shared" si="6"/>
        <v>22.72727273</v>
      </c>
      <c r="AB64" s="80">
        <f t="shared" si="65"/>
        <v>33.33333333</v>
      </c>
    </row>
    <row r="65" ht="15.75" customHeight="1">
      <c r="A65" s="40">
        <v>4.0</v>
      </c>
      <c r="B65" s="45" t="s">
        <v>109</v>
      </c>
      <c r="C65" s="45">
        <v>5.0</v>
      </c>
      <c r="D65" s="45">
        <v>2.0</v>
      </c>
      <c r="E65" s="45">
        <v>4.0</v>
      </c>
      <c r="F65" s="45">
        <v>6.0</v>
      </c>
      <c r="G65" s="45">
        <v>2.0</v>
      </c>
      <c r="H65" s="45">
        <v>2.0</v>
      </c>
      <c r="I65" s="45">
        <v>6.0</v>
      </c>
      <c r="J65" s="45">
        <v>2.0</v>
      </c>
      <c r="K65" s="45">
        <v>4.0</v>
      </c>
      <c r="L65" s="45">
        <v>2.5</v>
      </c>
      <c r="M65" s="45">
        <v>1.0</v>
      </c>
      <c r="N65" s="45">
        <v>4.0</v>
      </c>
      <c r="O65" s="45">
        <v>0.0</v>
      </c>
      <c r="P65" s="45">
        <v>0.0</v>
      </c>
      <c r="Q65" s="45">
        <v>0.0</v>
      </c>
      <c r="R65" s="45">
        <v>2.0</v>
      </c>
      <c r="S65" s="45">
        <v>0.0</v>
      </c>
      <c r="T65" s="45">
        <v>0.0</v>
      </c>
      <c r="U65" s="45">
        <v>0.0</v>
      </c>
      <c r="V65" s="45">
        <v>2.0</v>
      </c>
      <c r="W65" s="24">
        <f t="shared" ref="W65:X65" si="66">SUM(C65,F65,I65,L65,O65,R65,U65)</f>
        <v>21.5</v>
      </c>
      <c r="X65" s="24">
        <f t="shared" si="66"/>
        <v>9</v>
      </c>
      <c r="Y65" s="24">
        <f t="shared" si="3"/>
        <v>14</v>
      </c>
      <c r="Z65" s="80">
        <f t="shared" si="5"/>
        <v>58.90410959</v>
      </c>
      <c r="AA65" s="80">
        <f t="shared" si="6"/>
        <v>40.90909091</v>
      </c>
      <c r="AB65" s="80">
        <f t="shared" si="65"/>
        <v>46.66666667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120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>
        <v>4.0</v>
      </c>
      <c r="D7" s="32">
        <v>4.0</v>
      </c>
      <c r="E7" s="34">
        <v>2.0</v>
      </c>
      <c r="F7" s="32">
        <v>6.0</v>
      </c>
      <c r="G7" s="32">
        <v>1.0</v>
      </c>
      <c r="H7" s="34">
        <v>4.0</v>
      </c>
      <c r="I7" s="32">
        <v>3.0</v>
      </c>
      <c r="J7" s="32">
        <v>2.0</v>
      </c>
      <c r="K7" s="34">
        <v>6.0</v>
      </c>
      <c r="L7" s="32">
        <v>1.5</v>
      </c>
      <c r="M7" s="32">
        <v>2.0</v>
      </c>
      <c r="N7" s="34">
        <v>6.0</v>
      </c>
      <c r="O7" s="32">
        <v>5.0</v>
      </c>
      <c r="P7" s="32">
        <v>2.0</v>
      </c>
      <c r="Q7" s="34">
        <v>3.0</v>
      </c>
      <c r="R7" s="32">
        <v>4.0</v>
      </c>
      <c r="S7" s="32">
        <v>2.0</v>
      </c>
      <c r="T7" s="34">
        <v>4.0</v>
      </c>
      <c r="U7" s="34">
        <v>2.0</v>
      </c>
      <c r="V7" s="34">
        <v>3.0</v>
      </c>
      <c r="W7" s="24">
        <f t="shared" ref="W7:X7" si="1">SUM(C7,F7,I7,L7,O7,R7,U7)</f>
        <v>25.5</v>
      </c>
      <c r="X7" s="24">
        <f t="shared" si="1"/>
        <v>16</v>
      </c>
      <c r="Y7" s="24">
        <f t="shared" ref="Y7:Y65" si="3">SUM(E7,H7,K7,N7,Q7,T7)</f>
        <v>25</v>
      </c>
      <c r="Z7" s="32"/>
      <c r="AA7" s="32"/>
      <c r="AB7" s="32"/>
    </row>
    <row r="8">
      <c r="A8" s="40">
        <v>1.0</v>
      </c>
      <c r="B8" s="40" t="s">
        <v>21</v>
      </c>
      <c r="C8" s="27">
        <v>4.0</v>
      </c>
      <c r="D8" s="27">
        <v>2.0</v>
      </c>
      <c r="E8" s="27">
        <v>2.0</v>
      </c>
      <c r="F8" s="28">
        <v>4.0</v>
      </c>
      <c r="G8" s="29">
        <v>1.0</v>
      </c>
      <c r="H8" s="29">
        <v>2.0</v>
      </c>
      <c r="I8" s="28">
        <v>2.0</v>
      </c>
      <c r="J8" s="28">
        <v>1.0</v>
      </c>
      <c r="K8" s="28">
        <v>6.0</v>
      </c>
      <c r="L8" s="28">
        <v>1.5</v>
      </c>
      <c r="M8" s="28">
        <v>2.0</v>
      </c>
      <c r="N8" s="28">
        <v>4.0</v>
      </c>
      <c r="O8" s="28">
        <v>2.0</v>
      </c>
      <c r="P8" s="28">
        <v>1.0</v>
      </c>
      <c r="Q8" s="28">
        <v>3.0</v>
      </c>
      <c r="R8" s="28">
        <v>2.0</v>
      </c>
      <c r="S8" s="28">
        <v>2.0</v>
      </c>
      <c r="T8" s="28">
        <v>2.0</v>
      </c>
      <c r="U8" s="41">
        <v>1.0</v>
      </c>
      <c r="V8" s="43">
        <v>2.0</v>
      </c>
      <c r="W8" s="24">
        <f t="shared" ref="W8:X8" si="2">SUM(C8,F8,I8,L8,O8,R8,U8)</f>
        <v>16.5</v>
      </c>
      <c r="X8" s="24">
        <f t="shared" si="2"/>
        <v>11</v>
      </c>
      <c r="Y8" s="24">
        <f t="shared" si="3"/>
        <v>19</v>
      </c>
      <c r="Z8" s="80">
        <f t="shared" ref="Z8:Z65" si="5">W8*100/$W$7</f>
        <v>64.70588235</v>
      </c>
      <c r="AA8" s="80">
        <f t="shared" ref="AA8:AA65" si="6">X8*100/$X$7</f>
        <v>68.75</v>
      </c>
      <c r="AB8" s="80">
        <f t="shared" ref="AB8:AB33" si="7">Y8*100/$Y$7</f>
        <v>76</v>
      </c>
    </row>
    <row r="9">
      <c r="A9" s="40">
        <v>2.0</v>
      </c>
      <c r="B9" s="40" t="s">
        <v>22</v>
      </c>
      <c r="C9" s="27">
        <v>4.0</v>
      </c>
      <c r="D9" s="27">
        <v>3.0</v>
      </c>
      <c r="E9" s="27">
        <v>2.0</v>
      </c>
      <c r="F9" s="29">
        <v>5.0</v>
      </c>
      <c r="G9" s="28">
        <v>1.0</v>
      </c>
      <c r="H9" s="29">
        <v>2.0</v>
      </c>
      <c r="I9" s="28">
        <v>2.0</v>
      </c>
      <c r="J9" s="28">
        <v>0.0</v>
      </c>
      <c r="K9" s="28">
        <v>6.0</v>
      </c>
      <c r="L9" s="28">
        <v>0.0</v>
      </c>
      <c r="M9" s="28">
        <v>2.0</v>
      </c>
      <c r="N9" s="28">
        <v>6.0</v>
      </c>
      <c r="O9" s="28">
        <v>5.0</v>
      </c>
      <c r="P9" s="28">
        <v>1.0</v>
      </c>
      <c r="Q9" s="28">
        <v>3.0</v>
      </c>
      <c r="R9" s="28">
        <v>4.0</v>
      </c>
      <c r="S9" s="28">
        <v>2.0</v>
      </c>
      <c r="T9" s="28">
        <v>2.0</v>
      </c>
      <c r="U9" s="31">
        <v>2.0</v>
      </c>
      <c r="V9" s="43">
        <v>2.0</v>
      </c>
      <c r="W9" s="24">
        <f t="shared" ref="W9:X9" si="4">SUM(C9,F9,I9,L9,O9,R9,U9)</f>
        <v>22</v>
      </c>
      <c r="X9" s="24">
        <f t="shared" si="4"/>
        <v>11</v>
      </c>
      <c r="Y9" s="24">
        <f t="shared" si="3"/>
        <v>21</v>
      </c>
      <c r="Z9" s="80">
        <f t="shared" si="5"/>
        <v>86.2745098</v>
      </c>
      <c r="AA9" s="80">
        <f t="shared" si="6"/>
        <v>68.75</v>
      </c>
      <c r="AB9" s="80">
        <f t="shared" si="7"/>
        <v>84</v>
      </c>
    </row>
    <row r="10">
      <c r="A10" s="40">
        <v>3.0</v>
      </c>
      <c r="B10" s="40" t="s">
        <v>24</v>
      </c>
      <c r="C10" s="27">
        <v>4.0</v>
      </c>
      <c r="D10" s="27">
        <v>4.0</v>
      </c>
      <c r="E10" s="27">
        <v>2.0</v>
      </c>
      <c r="F10" s="28">
        <v>4.0</v>
      </c>
      <c r="G10" s="28">
        <v>1.0</v>
      </c>
      <c r="H10" s="28">
        <v>2.0</v>
      </c>
      <c r="I10" s="28">
        <v>2.0</v>
      </c>
      <c r="J10" s="28">
        <v>1.0</v>
      </c>
      <c r="K10" s="28">
        <v>6.0</v>
      </c>
      <c r="L10" s="28">
        <v>1.5</v>
      </c>
      <c r="M10" s="28">
        <v>2.0</v>
      </c>
      <c r="N10" s="28">
        <v>6.0</v>
      </c>
      <c r="O10" s="28">
        <v>5.0</v>
      </c>
      <c r="P10" s="28">
        <v>1.0</v>
      </c>
      <c r="Q10" s="28">
        <v>3.0</v>
      </c>
      <c r="R10" s="28">
        <v>3.0</v>
      </c>
      <c r="S10" s="28">
        <v>1.0</v>
      </c>
      <c r="T10" s="28">
        <v>2.0</v>
      </c>
      <c r="U10" s="31">
        <v>2.0</v>
      </c>
      <c r="V10" s="43">
        <v>2.0</v>
      </c>
      <c r="W10" s="24">
        <f t="shared" ref="W10:X10" si="8">SUM(C10,F10,I10,L10,O10,R10,U10)</f>
        <v>21.5</v>
      </c>
      <c r="X10" s="24">
        <f t="shared" si="8"/>
        <v>12</v>
      </c>
      <c r="Y10" s="24">
        <f t="shared" si="3"/>
        <v>21</v>
      </c>
      <c r="Z10" s="80">
        <f t="shared" si="5"/>
        <v>84.31372549</v>
      </c>
      <c r="AA10" s="80">
        <f t="shared" si="6"/>
        <v>75</v>
      </c>
      <c r="AB10" s="80">
        <f t="shared" si="7"/>
        <v>84</v>
      </c>
    </row>
    <row r="11">
      <c r="A11" s="40">
        <v>4.0</v>
      </c>
      <c r="B11" s="40" t="s">
        <v>25</v>
      </c>
      <c r="C11" s="27">
        <v>4.0</v>
      </c>
      <c r="D11" s="27">
        <v>2.0</v>
      </c>
      <c r="E11" s="27">
        <v>2.0</v>
      </c>
      <c r="F11" s="29">
        <v>4.0</v>
      </c>
      <c r="G11" s="29">
        <v>1.0</v>
      </c>
      <c r="H11" s="29">
        <v>2.0</v>
      </c>
      <c r="I11" s="28">
        <v>2.0</v>
      </c>
      <c r="J11" s="28">
        <v>1.0</v>
      </c>
      <c r="K11" s="28">
        <v>6.0</v>
      </c>
      <c r="L11" s="28">
        <v>1.5</v>
      </c>
      <c r="M11" s="28">
        <v>2.0</v>
      </c>
      <c r="N11" s="28">
        <v>4.0</v>
      </c>
      <c r="O11" s="28">
        <v>2.0</v>
      </c>
      <c r="P11" s="28">
        <v>1.0</v>
      </c>
      <c r="Q11" s="28">
        <v>3.0</v>
      </c>
      <c r="R11" s="28">
        <v>2.0</v>
      </c>
      <c r="S11" s="28">
        <v>2.0</v>
      </c>
      <c r="T11" s="28">
        <v>2.0</v>
      </c>
      <c r="U11" s="31">
        <v>1.0</v>
      </c>
      <c r="V11" s="43">
        <v>2.0</v>
      </c>
      <c r="W11" s="24">
        <f t="shared" ref="W11:X11" si="9">SUM(C11,F11,I11,L11,O11,R11,U11)</f>
        <v>16.5</v>
      </c>
      <c r="X11" s="24">
        <f t="shared" si="9"/>
        <v>11</v>
      </c>
      <c r="Y11" s="24">
        <f t="shared" si="3"/>
        <v>19</v>
      </c>
      <c r="Z11" s="80">
        <f t="shared" si="5"/>
        <v>64.70588235</v>
      </c>
      <c r="AA11" s="80">
        <f t="shared" si="6"/>
        <v>68.75</v>
      </c>
      <c r="AB11" s="80">
        <f t="shared" si="7"/>
        <v>76</v>
      </c>
    </row>
    <row r="12">
      <c r="A12" s="40">
        <v>5.0</v>
      </c>
      <c r="B12" s="40" t="s">
        <v>26</v>
      </c>
      <c r="C12" s="27">
        <v>4.0</v>
      </c>
      <c r="D12" s="27">
        <v>3.0</v>
      </c>
      <c r="E12" s="27">
        <v>2.0</v>
      </c>
      <c r="F12" s="29">
        <v>5.0</v>
      </c>
      <c r="G12" s="28">
        <v>1.0</v>
      </c>
      <c r="H12" s="29">
        <v>4.0</v>
      </c>
      <c r="I12" s="28">
        <v>2.0</v>
      </c>
      <c r="J12" s="28">
        <v>0.0</v>
      </c>
      <c r="K12" s="28">
        <v>6.0</v>
      </c>
      <c r="L12" s="28">
        <v>0.0</v>
      </c>
      <c r="M12" s="28">
        <v>2.0</v>
      </c>
      <c r="N12" s="28">
        <v>6.0</v>
      </c>
      <c r="O12" s="28">
        <v>5.0</v>
      </c>
      <c r="P12" s="28">
        <v>1.0</v>
      </c>
      <c r="Q12" s="28">
        <v>3.0</v>
      </c>
      <c r="R12" s="28">
        <v>4.0</v>
      </c>
      <c r="S12" s="28">
        <v>2.0</v>
      </c>
      <c r="T12" s="28">
        <v>2.0</v>
      </c>
      <c r="U12" s="31">
        <v>2.0</v>
      </c>
      <c r="V12" s="43">
        <v>3.0</v>
      </c>
      <c r="W12" s="24">
        <f t="shared" ref="W12:X12" si="10">SUM(C12,F12,I12,L12,O12,R12,U12)</f>
        <v>22</v>
      </c>
      <c r="X12" s="24">
        <f t="shared" si="10"/>
        <v>12</v>
      </c>
      <c r="Y12" s="24">
        <f t="shared" si="3"/>
        <v>23</v>
      </c>
      <c r="Z12" s="80">
        <f t="shared" si="5"/>
        <v>86.2745098</v>
      </c>
      <c r="AA12" s="80">
        <f t="shared" si="6"/>
        <v>75</v>
      </c>
      <c r="AB12" s="80">
        <f t="shared" si="7"/>
        <v>92</v>
      </c>
    </row>
    <row r="13">
      <c r="A13" s="40">
        <v>6.0</v>
      </c>
      <c r="B13" s="45" t="s">
        <v>28</v>
      </c>
      <c r="C13" s="27">
        <v>3.0</v>
      </c>
      <c r="D13" s="27">
        <v>2.0</v>
      </c>
      <c r="E13" s="27">
        <v>2.0</v>
      </c>
      <c r="F13" s="28">
        <v>2.0</v>
      </c>
      <c r="G13" s="28">
        <v>1.0</v>
      </c>
      <c r="H13" s="28">
        <v>2.0</v>
      </c>
      <c r="I13" s="28">
        <v>2.0</v>
      </c>
      <c r="J13" s="28">
        <v>1.0</v>
      </c>
      <c r="K13" s="28">
        <v>2.0</v>
      </c>
      <c r="L13" s="28">
        <v>1.5</v>
      </c>
      <c r="M13" s="28">
        <v>2.0</v>
      </c>
      <c r="N13" s="28">
        <v>2.0</v>
      </c>
      <c r="O13" s="28">
        <v>1.0</v>
      </c>
      <c r="P13" s="28">
        <v>1.0</v>
      </c>
      <c r="Q13" s="28">
        <v>3.0</v>
      </c>
      <c r="R13" s="28">
        <v>2.0</v>
      </c>
      <c r="S13" s="28">
        <v>0.0</v>
      </c>
      <c r="T13" s="28">
        <v>2.0</v>
      </c>
      <c r="U13" s="31">
        <v>1.0</v>
      </c>
      <c r="V13" s="43">
        <v>1.0</v>
      </c>
      <c r="W13" s="24">
        <f t="shared" ref="W13:X13" si="11">SUM(C13,F13,I13,L13,O13,R13,U13)</f>
        <v>12.5</v>
      </c>
      <c r="X13" s="24">
        <f t="shared" si="11"/>
        <v>8</v>
      </c>
      <c r="Y13" s="24">
        <f t="shared" si="3"/>
        <v>13</v>
      </c>
      <c r="Z13" s="80">
        <f t="shared" si="5"/>
        <v>49.01960784</v>
      </c>
      <c r="AA13" s="80">
        <f t="shared" si="6"/>
        <v>50</v>
      </c>
      <c r="AB13" s="80">
        <f t="shared" si="7"/>
        <v>52</v>
      </c>
    </row>
    <row r="14">
      <c r="A14" s="40">
        <v>7.0</v>
      </c>
      <c r="B14" s="40" t="s">
        <v>30</v>
      </c>
      <c r="C14" s="27">
        <v>3.0</v>
      </c>
      <c r="D14" s="27">
        <v>3.0</v>
      </c>
      <c r="E14" s="27">
        <v>2.0</v>
      </c>
      <c r="F14" s="29">
        <v>5.0</v>
      </c>
      <c r="G14" s="28">
        <v>1.0</v>
      </c>
      <c r="H14" s="29">
        <v>2.0</v>
      </c>
      <c r="I14" s="28">
        <v>1.0</v>
      </c>
      <c r="J14" s="28">
        <v>0.0</v>
      </c>
      <c r="K14" s="28">
        <v>6.0</v>
      </c>
      <c r="L14" s="28">
        <v>0.0</v>
      </c>
      <c r="M14" s="28">
        <v>2.0</v>
      </c>
      <c r="N14" s="28">
        <v>6.0</v>
      </c>
      <c r="O14" s="28">
        <v>5.0</v>
      </c>
      <c r="P14" s="28">
        <v>0.0</v>
      </c>
      <c r="Q14" s="28">
        <v>3.0</v>
      </c>
      <c r="R14" s="28">
        <v>4.0</v>
      </c>
      <c r="S14" s="28">
        <v>2.0</v>
      </c>
      <c r="T14" s="28">
        <v>2.0</v>
      </c>
      <c r="U14" s="31">
        <v>2.0</v>
      </c>
      <c r="V14" s="43">
        <v>2.0</v>
      </c>
      <c r="W14" s="24">
        <f t="shared" ref="W14:X14" si="12">SUM(C14,F14,I14,L14,O14,R14,U14)</f>
        <v>20</v>
      </c>
      <c r="X14" s="24">
        <f t="shared" si="12"/>
        <v>10</v>
      </c>
      <c r="Y14" s="24">
        <f t="shared" si="3"/>
        <v>21</v>
      </c>
      <c r="Z14" s="80">
        <f t="shared" si="5"/>
        <v>78.43137255</v>
      </c>
      <c r="AA14" s="80">
        <f t="shared" si="6"/>
        <v>62.5</v>
      </c>
      <c r="AB14" s="80">
        <f t="shared" si="7"/>
        <v>84</v>
      </c>
    </row>
    <row r="15">
      <c r="A15" s="40">
        <v>8.0</v>
      </c>
      <c r="B15" s="40" t="s">
        <v>31</v>
      </c>
      <c r="C15" s="27">
        <v>4.0</v>
      </c>
      <c r="D15" s="27">
        <v>2.0</v>
      </c>
      <c r="E15" s="27">
        <v>2.0</v>
      </c>
      <c r="F15" s="28">
        <v>3.0</v>
      </c>
      <c r="G15" s="28">
        <v>1.0</v>
      </c>
      <c r="H15" s="28">
        <v>2.0</v>
      </c>
      <c r="I15" s="28">
        <v>2.0</v>
      </c>
      <c r="J15" s="28">
        <v>1.0</v>
      </c>
      <c r="K15" s="28">
        <v>6.0</v>
      </c>
      <c r="L15" s="28">
        <v>1.5</v>
      </c>
      <c r="M15" s="28">
        <v>2.0</v>
      </c>
      <c r="N15" s="28">
        <v>2.0</v>
      </c>
      <c r="O15" s="28">
        <v>2.0</v>
      </c>
      <c r="P15" s="28">
        <v>1.0</v>
      </c>
      <c r="Q15" s="28">
        <v>3.0</v>
      </c>
      <c r="R15" s="28">
        <v>3.0</v>
      </c>
      <c r="S15" s="28">
        <v>1.0</v>
      </c>
      <c r="T15" s="28">
        <v>2.0</v>
      </c>
      <c r="U15" s="31">
        <v>1.0</v>
      </c>
      <c r="V15" s="43">
        <v>2.0</v>
      </c>
      <c r="W15" s="24">
        <f t="shared" ref="W15:X15" si="13">SUM(C15,F15,I15,L15,O15,R15,U15)</f>
        <v>16.5</v>
      </c>
      <c r="X15" s="24">
        <f t="shared" si="13"/>
        <v>10</v>
      </c>
      <c r="Y15" s="24">
        <f t="shared" si="3"/>
        <v>17</v>
      </c>
      <c r="Z15" s="80">
        <f t="shared" si="5"/>
        <v>64.70588235</v>
      </c>
      <c r="AA15" s="80">
        <f t="shared" si="6"/>
        <v>62.5</v>
      </c>
      <c r="AB15" s="80">
        <f t="shared" si="7"/>
        <v>68</v>
      </c>
    </row>
    <row r="16">
      <c r="A16" s="40">
        <v>9.0</v>
      </c>
      <c r="B16" s="40" t="s">
        <v>32</v>
      </c>
      <c r="C16" s="27">
        <v>0.0</v>
      </c>
      <c r="D16" s="27">
        <v>2.0</v>
      </c>
      <c r="E16" s="27">
        <v>2.0</v>
      </c>
      <c r="F16" s="28">
        <v>4.0</v>
      </c>
      <c r="G16" s="28">
        <v>1.0</v>
      </c>
      <c r="H16" s="28">
        <v>0.0</v>
      </c>
      <c r="I16" s="28">
        <v>1.0</v>
      </c>
      <c r="J16" s="28">
        <v>0.0</v>
      </c>
      <c r="K16" s="28">
        <v>6.0</v>
      </c>
      <c r="L16" s="28">
        <v>0.0</v>
      </c>
      <c r="M16" s="28">
        <v>2.0</v>
      </c>
      <c r="N16" s="28">
        <v>4.0</v>
      </c>
      <c r="O16" s="28">
        <v>4.0</v>
      </c>
      <c r="P16" s="28">
        <v>0.0</v>
      </c>
      <c r="Q16" s="28">
        <v>3.0</v>
      </c>
      <c r="R16" s="28">
        <v>3.0</v>
      </c>
      <c r="S16" s="28">
        <v>2.0</v>
      </c>
      <c r="T16" s="28">
        <v>2.0</v>
      </c>
      <c r="U16" s="31">
        <v>1.0</v>
      </c>
      <c r="V16" s="43">
        <v>1.0</v>
      </c>
      <c r="W16" s="24">
        <f t="shared" ref="W16:X16" si="14">SUM(C16,F16,I16,L16,O16,R16,U16)</f>
        <v>13</v>
      </c>
      <c r="X16" s="24">
        <f t="shared" si="14"/>
        <v>8</v>
      </c>
      <c r="Y16" s="24">
        <f t="shared" si="3"/>
        <v>17</v>
      </c>
      <c r="Z16" s="80">
        <f t="shared" si="5"/>
        <v>50.98039216</v>
      </c>
      <c r="AA16" s="80">
        <f t="shared" si="6"/>
        <v>50</v>
      </c>
      <c r="AB16" s="80">
        <f t="shared" si="7"/>
        <v>68</v>
      </c>
    </row>
    <row r="17">
      <c r="A17" s="40">
        <v>10.0</v>
      </c>
      <c r="B17" s="40" t="s">
        <v>34</v>
      </c>
      <c r="C17" s="27">
        <v>3.0</v>
      </c>
      <c r="D17" s="27">
        <v>4.0</v>
      </c>
      <c r="E17" s="27">
        <v>2.0</v>
      </c>
      <c r="F17" s="28">
        <v>4.0</v>
      </c>
      <c r="G17" s="28">
        <v>1.0</v>
      </c>
      <c r="H17" s="28">
        <v>2.0</v>
      </c>
      <c r="I17" s="28">
        <v>2.0</v>
      </c>
      <c r="J17" s="28">
        <v>1.0</v>
      </c>
      <c r="K17" s="28">
        <v>4.0</v>
      </c>
      <c r="L17" s="28">
        <v>1.5</v>
      </c>
      <c r="M17" s="28">
        <v>2.0</v>
      </c>
      <c r="N17" s="28">
        <v>4.0</v>
      </c>
      <c r="O17" s="28">
        <v>4.0</v>
      </c>
      <c r="P17" s="28">
        <v>1.0</v>
      </c>
      <c r="Q17" s="28">
        <v>3.0</v>
      </c>
      <c r="R17" s="28">
        <v>4.0</v>
      </c>
      <c r="S17" s="28">
        <v>1.0</v>
      </c>
      <c r="T17" s="28">
        <v>2.0</v>
      </c>
      <c r="U17" s="31">
        <v>2.0</v>
      </c>
      <c r="V17" s="43">
        <v>2.0</v>
      </c>
      <c r="W17" s="24">
        <f t="shared" ref="W17:X17" si="15">SUM(C17,F17,I17,L17,O17,R17,U17)</f>
        <v>20.5</v>
      </c>
      <c r="X17" s="24">
        <f t="shared" si="15"/>
        <v>12</v>
      </c>
      <c r="Y17" s="24">
        <f t="shared" si="3"/>
        <v>17</v>
      </c>
      <c r="Z17" s="80">
        <f t="shared" si="5"/>
        <v>80.39215686</v>
      </c>
      <c r="AA17" s="80">
        <f t="shared" si="6"/>
        <v>75</v>
      </c>
      <c r="AB17" s="80">
        <f t="shared" si="7"/>
        <v>68</v>
      </c>
    </row>
    <row r="18">
      <c r="A18" s="40">
        <v>11.0</v>
      </c>
      <c r="B18" s="40" t="s">
        <v>35</v>
      </c>
      <c r="C18" s="27">
        <v>3.0</v>
      </c>
      <c r="D18" s="27">
        <v>1.0</v>
      </c>
      <c r="E18" s="27">
        <v>2.0</v>
      </c>
      <c r="F18" s="28">
        <v>2.0</v>
      </c>
      <c r="G18" s="28">
        <v>1.0</v>
      </c>
      <c r="H18" s="28">
        <v>2.0</v>
      </c>
      <c r="I18" s="28">
        <v>2.0</v>
      </c>
      <c r="J18" s="28">
        <v>0.0</v>
      </c>
      <c r="K18" s="28">
        <v>4.0</v>
      </c>
      <c r="L18" s="28">
        <v>0.0</v>
      </c>
      <c r="M18" s="28">
        <v>1.0</v>
      </c>
      <c r="N18" s="28">
        <v>2.0</v>
      </c>
      <c r="O18" s="28">
        <v>3.0</v>
      </c>
      <c r="P18" s="28">
        <v>1.0</v>
      </c>
      <c r="Q18" s="28">
        <v>0.0</v>
      </c>
      <c r="R18" s="28">
        <v>2.0</v>
      </c>
      <c r="S18" s="28">
        <v>0.0</v>
      </c>
      <c r="T18" s="28">
        <v>0.0</v>
      </c>
      <c r="U18" s="31">
        <v>2.0</v>
      </c>
      <c r="V18" s="43">
        <v>2.0</v>
      </c>
      <c r="W18" s="24">
        <f t="shared" ref="W18:X18" si="16">SUM(C18,F18,I18,L18,O18,R18,U18)</f>
        <v>14</v>
      </c>
      <c r="X18" s="24">
        <f t="shared" si="16"/>
        <v>6</v>
      </c>
      <c r="Y18" s="24">
        <f t="shared" si="3"/>
        <v>10</v>
      </c>
      <c r="Z18" s="80">
        <f t="shared" si="5"/>
        <v>54.90196078</v>
      </c>
      <c r="AA18" s="80">
        <f t="shared" si="6"/>
        <v>37.5</v>
      </c>
      <c r="AB18" s="80">
        <f t="shared" si="7"/>
        <v>40</v>
      </c>
    </row>
    <row r="19">
      <c r="A19" s="40">
        <v>12.0</v>
      </c>
      <c r="B19" s="40" t="s">
        <v>37</v>
      </c>
      <c r="C19" s="27">
        <v>3.0</v>
      </c>
      <c r="D19" s="27">
        <v>4.0</v>
      </c>
      <c r="E19" s="27">
        <v>2.0</v>
      </c>
      <c r="F19" s="28">
        <v>4.0</v>
      </c>
      <c r="G19" s="28">
        <v>1.0</v>
      </c>
      <c r="H19" s="28">
        <v>2.0</v>
      </c>
      <c r="I19" s="28">
        <v>2.0</v>
      </c>
      <c r="J19" s="28">
        <v>2.0</v>
      </c>
      <c r="K19" s="28">
        <v>4.0</v>
      </c>
      <c r="L19" s="28">
        <v>1.5</v>
      </c>
      <c r="M19" s="28">
        <v>2.0</v>
      </c>
      <c r="N19" s="28">
        <v>4.0</v>
      </c>
      <c r="O19" s="28">
        <v>3.0</v>
      </c>
      <c r="P19" s="28">
        <v>1.0</v>
      </c>
      <c r="Q19" s="28">
        <v>3.0</v>
      </c>
      <c r="R19" s="28">
        <v>3.0</v>
      </c>
      <c r="S19" s="28">
        <v>1.0</v>
      </c>
      <c r="T19" s="28">
        <v>4.0</v>
      </c>
      <c r="U19" s="31">
        <v>2.0</v>
      </c>
      <c r="V19" s="43">
        <v>2.0</v>
      </c>
      <c r="W19" s="24">
        <f t="shared" ref="W19:X19" si="17">SUM(C19,F19,I19,L19,O19,R19,U19)</f>
        <v>18.5</v>
      </c>
      <c r="X19" s="24">
        <f t="shared" si="17"/>
        <v>13</v>
      </c>
      <c r="Y19" s="24">
        <f t="shared" si="3"/>
        <v>19</v>
      </c>
      <c r="Z19" s="80">
        <f t="shared" si="5"/>
        <v>72.54901961</v>
      </c>
      <c r="AA19" s="80">
        <f t="shared" si="6"/>
        <v>81.25</v>
      </c>
      <c r="AB19" s="80">
        <f t="shared" si="7"/>
        <v>76</v>
      </c>
    </row>
    <row r="20">
      <c r="A20" s="40">
        <v>13.0</v>
      </c>
      <c r="B20" s="40" t="s">
        <v>40</v>
      </c>
      <c r="C20" s="27">
        <v>3.0</v>
      </c>
      <c r="D20" s="27">
        <v>3.0</v>
      </c>
      <c r="E20" s="27">
        <v>2.0</v>
      </c>
      <c r="F20" s="28">
        <v>4.0</v>
      </c>
      <c r="G20" s="28">
        <v>1.0</v>
      </c>
      <c r="H20" s="28">
        <v>2.0</v>
      </c>
      <c r="I20" s="28">
        <v>2.0</v>
      </c>
      <c r="J20" s="28">
        <v>1.0</v>
      </c>
      <c r="K20" s="28">
        <v>4.0</v>
      </c>
      <c r="L20" s="28">
        <v>1.5</v>
      </c>
      <c r="M20" s="28">
        <v>2.0</v>
      </c>
      <c r="N20" s="28">
        <v>4.0</v>
      </c>
      <c r="O20" s="28">
        <v>1.0</v>
      </c>
      <c r="P20" s="28">
        <v>1.0</v>
      </c>
      <c r="Q20" s="28">
        <v>3.0</v>
      </c>
      <c r="R20" s="28">
        <v>3.0</v>
      </c>
      <c r="S20" s="28">
        <v>1.0</v>
      </c>
      <c r="T20" s="28">
        <v>2.0</v>
      </c>
      <c r="U20" s="31">
        <v>2.0</v>
      </c>
      <c r="V20" s="43">
        <v>2.0</v>
      </c>
      <c r="W20" s="24">
        <f t="shared" ref="W20:X20" si="18">SUM(C20,F20,I20,L20,O20,R20,U20)</f>
        <v>16.5</v>
      </c>
      <c r="X20" s="24">
        <f t="shared" si="18"/>
        <v>11</v>
      </c>
      <c r="Y20" s="24">
        <f t="shared" si="3"/>
        <v>17</v>
      </c>
      <c r="Z20" s="80">
        <f t="shared" si="5"/>
        <v>64.70588235</v>
      </c>
      <c r="AA20" s="80">
        <f t="shared" si="6"/>
        <v>68.75</v>
      </c>
      <c r="AB20" s="80">
        <f t="shared" si="7"/>
        <v>68</v>
      </c>
    </row>
    <row r="21" ht="15.75" customHeight="1">
      <c r="A21" s="40">
        <v>14.0</v>
      </c>
      <c r="B21" s="40" t="s">
        <v>41</v>
      </c>
      <c r="C21" s="27">
        <v>3.0</v>
      </c>
      <c r="D21" s="27">
        <v>3.0</v>
      </c>
      <c r="E21" s="27">
        <v>2.0</v>
      </c>
      <c r="F21" s="29">
        <v>3.0</v>
      </c>
      <c r="G21" s="29">
        <v>1.0</v>
      </c>
      <c r="H21" s="29">
        <v>2.0</v>
      </c>
      <c r="I21" s="28">
        <v>2.0</v>
      </c>
      <c r="J21" s="28">
        <v>2.0</v>
      </c>
      <c r="K21" s="28">
        <v>2.0</v>
      </c>
      <c r="L21" s="28">
        <v>1.5</v>
      </c>
      <c r="M21" s="28">
        <v>2.0</v>
      </c>
      <c r="N21" s="28">
        <v>2.0</v>
      </c>
      <c r="O21" s="28">
        <v>1.0</v>
      </c>
      <c r="P21" s="28">
        <v>1.0</v>
      </c>
      <c r="Q21" s="28">
        <v>3.0</v>
      </c>
      <c r="R21" s="28">
        <v>2.0</v>
      </c>
      <c r="S21" s="28">
        <v>1.0</v>
      </c>
      <c r="T21" s="28">
        <v>4.0</v>
      </c>
      <c r="U21" s="31">
        <v>1.0</v>
      </c>
      <c r="V21" s="43">
        <v>2.0</v>
      </c>
      <c r="W21" s="24">
        <f t="shared" ref="W21:X21" si="19">SUM(C21,F21,I21,L21,O21,R21,U21)</f>
        <v>13.5</v>
      </c>
      <c r="X21" s="24">
        <f t="shared" si="19"/>
        <v>12</v>
      </c>
      <c r="Y21" s="24">
        <f t="shared" si="3"/>
        <v>15</v>
      </c>
      <c r="Z21" s="80">
        <f t="shared" si="5"/>
        <v>52.94117647</v>
      </c>
      <c r="AA21" s="80">
        <f t="shared" si="6"/>
        <v>75</v>
      </c>
      <c r="AB21" s="80">
        <f t="shared" si="7"/>
        <v>60</v>
      </c>
    </row>
    <row r="22" ht="15.75" customHeight="1">
      <c r="A22" s="40">
        <v>15.0</v>
      </c>
      <c r="B22" s="40" t="s">
        <v>43</v>
      </c>
      <c r="C22" s="27">
        <v>3.0</v>
      </c>
      <c r="D22" s="27">
        <v>2.0</v>
      </c>
      <c r="E22" s="27">
        <v>2.0</v>
      </c>
      <c r="F22" s="29">
        <v>2.0</v>
      </c>
      <c r="G22" s="29">
        <v>1.0</v>
      </c>
      <c r="H22" s="29">
        <v>2.0</v>
      </c>
      <c r="I22" s="28">
        <v>2.0</v>
      </c>
      <c r="J22" s="28">
        <v>1.0</v>
      </c>
      <c r="K22" s="28">
        <v>2.0</v>
      </c>
      <c r="L22" s="28">
        <v>1.5</v>
      </c>
      <c r="M22" s="28">
        <v>2.0</v>
      </c>
      <c r="N22" s="28">
        <v>2.0</v>
      </c>
      <c r="O22" s="28">
        <v>0.0</v>
      </c>
      <c r="P22" s="28">
        <v>1.0</v>
      </c>
      <c r="Q22" s="28">
        <v>3.0</v>
      </c>
      <c r="R22" s="28">
        <v>2.0</v>
      </c>
      <c r="S22" s="28">
        <v>0.0</v>
      </c>
      <c r="T22" s="28">
        <v>2.0</v>
      </c>
      <c r="U22" s="31">
        <v>1.0</v>
      </c>
      <c r="V22" s="43">
        <v>1.0</v>
      </c>
      <c r="W22" s="24">
        <f t="shared" ref="W22:X22" si="20">SUM(C22,F22,I22,L22,O22,R22,U22)</f>
        <v>11.5</v>
      </c>
      <c r="X22" s="24">
        <f t="shared" si="20"/>
        <v>8</v>
      </c>
      <c r="Y22" s="24">
        <f t="shared" si="3"/>
        <v>13</v>
      </c>
      <c r="Z22" s="80">
        <f t="shared" si="5"/>
        <v>45.09803922</v>
      </c>
      <c r="AA22" s="80">
        <f t="shared" si="6"/>
        <v>50</v>
      </c>
      <c r="AB22" s="80">
        <f t="shared" si="7"/>
        <v>52</v>
      </c>
    </row>
    <row r="23" ht="15.75" customHeight="1">
      <c r="A23" s="40">
        <v>16.0</v>
      </c>
      <c r="B23" s="40" t="s">
        <v>44</v>
      </c>
      <c r="C23" s="47">
        <v>4.0</v>
      </c>
      <c r="D23" s="47">
        <v>3.0</v>
      </c>
      <c r="E23" s="47">
        <v>2.0</v>
      </c>
      <c r="F23" s="31">
        <v>5.0</v>
      </c>
      <c r="G23" s="31">
        <v>1.0</v>
      </c>
      <c r="H23" s="31">
        <v>2.0</v>
      </c>
      <c r="I23" s="31">
        <v>2.0</v>
      </c>
      <c r="J23" s="31">
        <v>1.0</v>
      </c>
      <c r="K23" s="31">
        <v>6.0</v>
      </c>
      <c r="L23" s="28">
        <v>1.5</v>
      </c>
      <c r="M23" s="31">
        <v>2.0</v>
      </c>
      <c r="N23" s="31">
        <v>6.0</v>
      </c>
      <c r="O23" s="31">
        <v>4.0</v>
      </c>
      <c r="P23" s="31">
        <v>1.0</v>
      </c>
      <c r="Q23" s="31">
        <v>3.0</v>
      </c>
      <c r="R23" s="31">
        <v>3.0</v>
      </c>
      <c r="S23" s="31">
        <v>2.0</v>
      </c>
      <c r="T23" s="31">
        <v>2.0</v>
      </c>
      <c r="U23" s="31">
        <v>1.0</v>
      </c>
      <c r="V23" s="43">
        <v>2.0</v>
      </c>
      <c r="W23" s="24">
        <f t="shared" ref="W23:X23" si="21">SUM(C23,F23,I23,L23,O23,R23,U23)</f>
        <v>20.5</v>
      </c>
      <c r="X23" s="24">
        <f t="shared" si="21"/>
        <v>12</v>
      </c>
      <c r="Y23" s="24">
        <f t="shared" si="3"/>
        <v>21</v>
      </c>
      <c r="Z23" s="80">
        <f t="shared" si="5"/>
        <v>80.39215686</v>
      </c>
      <c r="AA23" s="80">
        <f t="shared" si="6"/>
        <v>75</v>
      </c>
      <c r="AB23" s="80">
        <f t="shared" si="7"/>
        <v>84</v>
      </c>
    </row>
    <row r="24" ht="15.75" customHeight="1">
      <c r="A24" s="40">
        <v>17.0</v>
      </c>
      <c r="B24" s="40" t="s">
        <v>45</v>
      </c>
      <c r="C24" s="48">
        <v>4.0</v>
      </c>
      <c r="D24" s="48">
        <v>3.0</v>
      </c>
      <c r="E24" s="48">
        <v>2.0</v>
      </c>
      <c r="F24" s="28">
        <v>5.0</v>
      </c>
      <c r="G24" s="28">
        <v>1.0</v>
      </c>
      <c r="H24" s="28">
        <v>2.0</v>
      </c>
      <c r="I24" s="28">
        <v>2.0</v>
      </c>
      <c r="J24" s="28">
        <v>1.0</v>
      </c>
      <c r="K24" s="28">
        <v>6.0</v>
      </c>
      <c r="L24" s="28">
        <v>1.5</v>
      </c>
      <c r="M24" s="28">
        <v>2.0</v>
      </c>
      <c r="N24" s="28">
        <v>6.0</v>
      </c>
      <c r="O24" s="28">
        <v>4.0</v>
      </c>
      <c r="P24" s="28">
        <v>1.0</v>
      </c>
      <c r="Q24" s="28">
        <v>3.0</v>
      </c>
      <c r="R24" s="28">
        <v>3.0</v>
      </c>
      <c r="S24" s="28">
        <v>2.0</v>
      </c>
      <c r="T24" s="28">
        <v>2.0</v>
      </c>
      <c r="U24" s="31">
        <v>2.0</v>
      </c>
      <c r="V24" s="43">
        <v>2.0</v>
      </c>
      <c r="W24" s="24">
        <f t="shared" ref="W24:X24" si="22">SUM(C24,F24,I24,L24,O24,R24,U24)</f>
        <v>21.5</v>
      </c>
      <c r="X24" s="24">
        <f t="shared" si="22"/>
        <v>12</v>
      </c>
      <c r="Y24" s="24">
        <f t="shared" si="3"/>
        <v>21</v>
      </c>
      <c r="Z24" s="80">
        <f t="shared" si="5"/>
        <v>84.31372549</v>
      </c>
      <c r="AA24" s="80">
        <f t="shared" si="6"/>
        <v>75</v>
      </c>
      <c r="AB24" s="80">
        <f t="shared" si="7"/>
        <v>84</v>
      </c>
    </row>
    <row r="25" ht="15.75" customHeight="1">
      <c r="A25" s="40">
        <v>18.0</v>
      </c>
      <c r="B25" s="40" t="s">
        <v>46</v>
      </c>
      <c r="C25" s="48">
        <v>0.0</v>
      </c>
      <c r="D25" s="48">
        <v>0.0</v>
      </c>
      <c r="E25" s="48">
        <v>0.0</v>
      </c>
      <c r="F25" s="28">
        <v>0.0</v>
      </c>
      <c r="G25" s="28">
        <v>0.0</v>
      </c>
      <c r="H25" s="28">
        <v>0.0</v>
      </c>
      <c r="I25" s="28">
        <v>0.0</v>
      </c>
      <c r="J25" s="28">
        <v>0.0</v>
      </c>
      <c r="K25" s="28">
        <v>0.0</v>
      </c>
      <c r="L25" s="28">
        <v>0.0</v>
      </c>
      <c r="M25" s="28">
        <v>0.0</v>
      </c>
      <c r="N25" s="28">
        <v>0.0</v>
      </c>
      <c r="O25" s="28">
        <v>0.0</v>
      </c>
      <c r="P25" s="28">
        <v>0.0</v>
      </c>
      <c r="Q25" s="28">
        <v>0.0</v>
      </c>
      <c r="R25" s="28">
        <v>0.0</v>
      </c>
      <c r="S25" s="28">
        <v>0.0</v>
      </c>
      <c r="T25" s="28">
        <v>0.0</v>
      </c>
      <c r="U25" s="31">
        <v>0.0</v>
      </c>
      <c r="V25" s="43">
        <v>0.0</v>
      </c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>
        <f t="shared" si="5"/>
        <v>0</v>
      </c>
      <c r="AA25" s="80">
        <f t="shared" si="6"/>
        <v>0</v>
      </c>
      <c r="AB25" s="80">
        <f t="shared" si="7"/>
        <v>0</v>
      </c>
    </row>
    <row r="26" ht="15.75" customHeight="1">
      <c r="A26" s="40">
        <v>19.0</v>
      </c>
      <c r="B26" s="40" t="s">
        <v>47</v>
      </c>
      <c r="C26" s="48">
        <v>3.0</v>
      </c>
      <c r="D26" s="48">
        <v>3.0</v>
      </c>
      <c r="E26" s="48">
        <v>2.0</v>
      </c>
      <c r="F26" s="28">
        <v>4.0</v>
      </c>
      <c r="G26" s="29">
        <v>1.0</v>
      </c>
      <c r="H26" s="29">
        <v>2.0</v>
      </c>
      <c r="I26" s="28">
        <v>2.0</v>
      </c>
      <c r="J26" s="28">
        <v>1.0</v>
      </c>
      <c r="K26" s="28">
        <v>6.0</v>
      </c>
      <c r="L26" s="28">
        <v>1.5</v>
      </c>
      <c r="M26" s="28">
        <v>2.0</v>
      </c>
      <c r="N26" s="28">
        <v>4.0</v>
      </c>
      <c r="O26" s="28">
        <v>4.0</v>
      </c>
      <c r="P26" s="28">
        <v>1.0</v>
      </c>
      <c r="Q26" s="28">
        <v>2.0</v>
      </c>
      <c r="R26" s="28">
        <v>2.0</v>
      </c>
      <c r="S26" s="28">
        <v>2.0</v>
      </c>
      <c r="T26" s="28">
        <v>2.0</v>
      </c>
      <c r="U26" s="31">
        <v>1.0</v>
      </c>
      <c r="V26" s="43">
        <v>2.0</v>
      </c>
      <c r="W26" s="24">
        <f t="shared" ref="W26:X26" si="24">SUM(C26,F26,I26,L26,O26,R26,U26)</f>
        <v>17.5</v>
      </c>
      <c r="X26" s="24">
        <f t="shared" si="24"/>
        <v>12</v>
      </c>
      <c r="Y26" s="24">
        <f t="shared" si="3"/>
        <v>18</v>
      </c>
      <c r="Z26" s="80">
        <f t="shared" si="5"/>
        <v>68.62745098</v>
      </c>
      <c r="AA26" s="80">
        <f t="shared" si="6"/>
        <v>75</v>
      </c>
      <c r="AB26" s="80">
        <f t="shared" si="7"/>
        <v>72</v>
      </c>
    </row>
    <row r="27" ht="15.75" customHeight="1">
      <c r="A27" s="40">
        <v>20.0</v>
      </c>
      <c r="B27" s="40" t="s">
        <v>49</v>
      </c>
      <c r="C27" s="48">
        <v>4.0</v>
      </c>
      <c r="D27" s="48">
        <v>2.0</v>
      </c>
      <c r="E27" s="48">
        <v>2.0</v>
      </c>
      <c r="F27" s="29">
        <v>1.0</v>
      </c>
      <c r="G27" s="29">
        <v>1.0</v>
      </c>
      <c r="H27" s="29">
        <v>0.0</v>
      </c>
      <c r="I27" s="28">
        <v>1.0</v>
      </c>
      <c r="J27" s="28">
        <v>0.0</v>
      </c>
      <c r="K27" s="28">
        <v>4.0</v>
      </c>
      <c r="L27" s="28">
        <v>0.0</v>
      </c>
      <c r="M27" s="28">
        <v>1.0</v>
      </c>
      <c r="N27" s="28">
        <v>2.0</v>
      </c>
      <c r="O27" s="28">
        <v>1.0</v>
      </c>
      <c r="P27" s="28">
        <v>0.0</v>
      </c>
      <c r="Q27" s="28">
        <v>1.0</v>
      </c>
      <c r="R27" s="28">
        <v>3.0</v>
      </c>
      <c r="S27" s="28">
        <v>0.0</v>
      </c>
      <c r="T27" s="28">
        <v>0.0</v>
      </c>
      <c r="U27" s="31">
        <v>2.0</v>
      </c>
      <c r="V27" s="43">
        <v>0.0</v>
      </c>
      <c r="W27" s="24">
        <f t="shared" ref="W27:X27" si="25">SUM(C27,F27,I27,L27,O27,R27,U27)</f>
        <v>12</v>
      </c>
      <c r="X27" s="24">
        <f t="shared" si="25"/>
        <v>4</v>
      </c>
      <c r="Y27" s="24">
        <f t="shared" si="3"/>
        <v>9</v>
      </c>
      <c r="Z27" s="80">
        <f t="shared" si="5"/>
        <v>47.05882353</v>
      </c>
      <c r="AA27" s="80">
        <f t="shared" si="6"/>
        <v>25</v>
      </c>
      <c r="AB27" s="80">
        <f t="shared" si="7"/>
        <v>36</v>
      </c>
    </row>
    <row r="28" ht="15.75" customHeight="1">
      <c r="A28" s="40">
        <v>21.0</v>
      </c>
      <c r="B28" s="40" t="s">
        <v>51</v>
      </c>
      <c r="C28" s="48">
        <v>4.0</v>
      </c>
      <c r="D28" s="48">
        <v>2.0</v>
      </c>
      <c r="E28" s="48">
        <v>2.0</v>
      </c>
      <c r="F28" s="28">
        <v>4.0</v>
      </c>
      <c r="G28" s="28">
        <v>1.0</v>
      </c>
      <c r="H28" s="28">
        <v>2.0</v>
      </c>
      <c r="I28" s="28">
        <v>2.0</v>
      </c>
      <c r="J28" s="28">
        <v>1.0</v>
      </c>
      <c r="K28" s="28">
        <v>6.0</v>
      </c>
      <c r="L28" s="28">
        <v>1.5</v>
      </c>
      <c r="M28" s="28">
        <v>2.0</v>
      </c>
      <c r="N28" s="28">
        <v>4.0</v>
      </c>
      <c r="O28" s="28">
        <v>2.0</v>
      </c>
      <c r="P28" s="28">
        <v>1.0</v>
      </c>
      <c r="Q28" s="28">
        <v>3.0</v>
      </c>
      <c r="R28" s="28">
        <v>2.0</v>
      </c>
      <c r="S28" s="28">
        <v>2.0</v>
      </c>
      <c r="T28" s="28">
        <v>2.0</v>
      </c>
      <c r="U28" s="31">
        <v>1.0</v>
      </c>
      <c r="V28" s="43">
        <v>2.0</v>
      </c>
      <c r="W28" s="24">
        <f t="shared" ref="W28:X28" si="26">SUM(C28,F28,I28,L28,O28,R28,U28)</f>
        <v>16.5</v>
      </c>
      <c r="X28" s="24">
        <f t="shared" si="26"/>
        <v>11</v>
      </c>
      <c r="Y28" s="24">
        <f t="shared" si="3"/>
        <v>19</v>
      </c>
      <c r="Z28" s="80">
        <f t="shared" si="5"/>
        <v>64.70588235</v>
      </c>
      <c r="AA28" s="80">
        <f t="shared" si="6"/>
        <v>68.75</v>
      </c>
      <c r="AB28" s="80">
        <f t="shared" si="7"/>
        <v>76</v>
      </c>
    </row>
    <row r="29" ht="15.75" customHeight="1">
      <c r="A29" s="40">
        <v>22.0</v>
      </c>
      <c r="B29" s="40" t="s">
        <v>53</v>
      </c>
      <c r="C29" s="48">
        <v>3.0</v>
      </c>
      <c r="D29" s="48">
        <v>3.0</v>
      </c>
      <c r="E29" s="48">
        <v>2.0</v>
      </c>
      <c r="F29" s="29">
        <v>2.0</v>
      </c>
      <c r="G29" s="29">
        <v>1.0</v>
      </c>
      <c r="H29" s="28">
        <v>2.0</v>
      </c>
      <c r="I29" s="28">
        <v>2.0</v>
      </c>
      <c r="J29" s="28">
        <v>1.0</v>
      </c>
      <c r="K29" s="28">
        <v>4.0</v>
      </c>
      <c r="L29" s="28">
        <v>1.5</v>
      </c>
      <c r="M29" s="28">
        <v>2.0</v>
      </c>
      <c r="N29" s="28">
        <v>2.0</v>
      </c>
      <c r="O29" s="28">
        <v>4.0</v>
      </c>
      <c r="P29" s="28">
        <v>0.0</v>
      </c>
      <c r="Q29" s="28">
        <v>3.0</v>
      </c>
      <c r="R29" s="28">
        <v>4.0</v>
      </c>
      <c r="S29" s="28">
        <v>0.0</v>
      </c>
      <c r="T29" s="28">
        <v>2.0</v>
      </c>
      <c r="U29" s="31">
        <v>2.0</v>
      </c>
      <c r="V29" s="43">
        <v>2.0</v>
      </c>
      <c r="W29" s="24">
        <f t="shared" ref="W29:X29" si="27">SUM(C29,F29,I29,L29,O29,R29,U29)</f>
        <v>18.5</v>
      </c>
      <c r="X29" s="24">
        <f t="shared" si="27"/>
        <v>9</v>
      </c>
      <c r="Y29" s="24">
        <f t="shared" si="3"/>
        <v>15</v>
      </c>
      <c r="Z29" s="80">
        <f t="shared" si="5"/>
        <v>72.54901961</v>
      </c>
      <c r="AA29" s="80">
        <f t="shared" si="6"/>
        <v>56.25</v>
      </c>
      <c r="AB29" s="80">
        <f t="shared" si="7"/>
        <v>60</v>
      </c>
    </row>
    <row r="30" ht="15.75" customHeight="1">
      <c r="A30" s="40">
        <v>23.0</v>
      </c>
      <c r="B30" s="40" t="s">
        <v>55</v>
      </c>
      <c r="C30" s="48">
        <v>3.0</v>
      </c>
      <c r="D30" s="48">
        <v>5.0</v>
      </c>
      <c r="E30" s="48">
        <v>2.0</v>
      </c>
      <c r="F30" s="28">
        <v>4.0</v>
      </c>
      <c r="G30" s="29">
        <v>1.0</v>
      </c>
      <c r="H30" s="28">
        <v>2.0</v>
      </c>
      <c r="I30" s="28">
        <v>2.0</v>
      </c>
      <c r="J30" s="28">
        <v>2.0</v>
      </c>
      <c r="K30" s="28">
        <v>4.0</v>
      </c>
      <c r="L30" s="28">
        <v>1.5</v>
      </c>
      <c r="M30" s="28">
        <v>2.0</v>
      </c>
      <c r="N30" s="28">
        <v>4.0</v>
      </c>
      <c r="O30" s="28">
        <v>4.0</v>
      </c>
      <c r="P30" s="28">
        <v>1.0</v>
      </c>
      <c r="Q30" s="28">
        <v>3.0</v>
      </c>
      <c r="R30" s="28">
        <v>4.0</v>
      </c>
      <c r="S30" s="28">
        <v>1.0</v>
      </c>
      <c r="T30" s="28">
        <v>4.0</v>
      </c>
      <c r="U30" s="31">
        <v>2.0</v>
      </c>
      <c r="V30" s="43">
        <v>2.0</v>
      </c>
      <c r="W30" s="24">
        <f t="shared" ref="W30:X30" si="28">SUM(C30,F30,I30,L30,O30,R30,U30)</f>
        <v>20.5</v>
      </c>
      <c r="X30" s="24">
        <f t="shared" si="28"/>
        <v>14</v>
      </c>
      <c r="Y30" s="24">
        <f t="shared" si="3"/>
        <v>19</v>
      </c>
      <c r="Z30" s="80">
        <f t="shared" si="5"/>
        <v>80.39215686</v>
      </c>
      <c r="AA30" s="80">
        <f t="shared" si="6"/>
        <v>87.5</v>
      </c>
      <c r="AB30" s="80">
        <f t="shared" si="7"/>
        <v>76</v>
      </c>
    </row>
    <row r="31" ht="15.75" customHeight="1">
      <c r="A31" s="40">
        <v>24.0</v>
      </c>
      <c r="B31" s="40" t="s">
        <v>56</v>
      </c>
      <c r="C31" s="48">
        <v>3.0</v>
      </c>
      <c r="D31" s="48">
        <v>4.0</v>
      </c>
      <c r="E31" s="48">
        <v>2.0</v>
      </c>
      <c r="F31" s="28">
        <v>4.0</v>
      </c>
      <c r="G31" s="28">
        <v>1.0</v>
      </c>
      <c r="H31" s="28">
        <v>2.0</v>
      </c>
      <c r="I31" s="28">
        <v>2.0</v>
      </c>
      <c r="J31" s="28">
        <v>1.0</v>
      </c>
      <c r="K31" s="28">
        <v>4.0</v>
      </c>
      <c r="L31" s="28">
        <v>1.5</v>
      </c>
      <c r="M31" s="28">
        <v>2.0</v>
      </c>
      <c r="N31" s="28">
        <v>4.0</v>
      </c>
      <c r="O31" s="28">
        <v>4.0</v>
      </c>
      <c r="P31" s="28">
        <v>1.0</v>
      </c>
      <c r="Q31" s="28">
        <v>3.0</v>
      </c>
      <c r="R31" s="28">
        <v>4.0</v>
      </c>
      <c r="S31" s="28">
        <v>1.0</v>
      </c>
      <c r="T31" s="28">
        <v>2.0</v>
      </c>
      <c r="U31" s="31">
        <v>2.0</v>
      </c>
      <c r="V31" s="43">
        <v>2.0</v>
      </c>
      <c r="W31" s="24">
        <f t="shared" ref="W31:X31" si="29">SUM(C31,F31,I31,L31,O31,R31,U31)</f>
        <v>20.5</v>
      </c>
      <c r="X31" s="24">
        <f t="shared" si="29"/>
        <v>12</v>
      </c>
      <c r="Y31" s="24">
        <f t="shared" si="3"/>
        <v>17</v>
      </c>
      <c r="Z31" s="80">
        <f t="shared" si="5"/>
        <v>80.39215686</v>
      </c>
      <c r="AA31" s="80">
        <f t="shared" si="6"/>
        <v>75</v>
      </c>
      <c r="AB31" s="80">
        <f t="shared" si="7"/>
        <v>68</v>
      </c>
    </row>
    <row r="32" ht="15.75" customHeight="1">
      <c r="A32" s="40">
        <v>25.0</v>
      </c>
      <c r="B32" s="40" t="s">
        <v>58</v>
      </c>
      <c r="C32" s="48">
        <v>4.0</v>
      </c>
      <c r="D32" s="48">
        <v>5.0</v>
      </c>
      <c r="E32" s="48">
        <v>2.0</v>
      </c>
      <c r="F32" s="29">
        <v>3.0</v>
      </c>
      <c r="G32" s="28">
        <v>1.0</v>
      </c>
      <c r="H32" s="29">
        <v>2.0</v>
      </c>
      <c r="I32" s="28">
        <v>2.0</v>
      </c>
      <c r="J32" s="28">
        <v>2.0</v>
      </c>
      <c r="K32" s="28">
        <v>6.0</v>
      </c>
      <c r="L32" s="28">
        <v>1.5</v>
      </c>
      <c r="M32" s="28">
        <v>2.0</v>
      </c>
      <c r="N32" s="28">
        <v>4.0</v>
      </c>
      <c r="O32" s="28">
        <v>4.0</v>
      </c>
      <c r="P32" s="28">
        <v>1.0</v>
      </c>
      <c r="Q32" s="28">
        <v>2.0</v>
      </c>
      <c r="R32" s="28">
        <v>2.0</v>
      </c>
      <c r="S32" s="28">
        <v>1.0</v>
      </c>
      <c r="T32" s="28">
        <v>4.0</v>
      </c>
      <c r="U32" s="31">
        <v>2.0</v>
      </c>
      <c r="V32" s="43">
        <v>2.0</v>
      </c>
      <c r="W32" s="24">
        <f t="shared" ref="W32:X32" si="30">SUM(C32,F32,I32,L32,O32,R32,U32)</f>
        <v>18.5</v>
      </c>
      <c r="X32" s="24">
        <f t="shared" si="30"/>
        <v>14</v>
      </c>
      <c r="Y32" s="24">
        <f t="shared" si="3"/>
        <v>20</v>
      </c>
      <c r="Z32" s="80">
        <f t="shared" si="5"/>
        <v>72.54901961</v>
      </c>
      <c r="AA32" s="80">
        <f t="shared" si="6"/>
        <v>87.5</v>
      </c>
      <c r="AB32" s="80">
        <f t="shared" si="7"/>
        <v>80</v>
      </c>
    </row>
    <row r="33" ht="15.75" customHeight="1">
      <c r="A33" s="40">
        <v>26.0</v>
      </c>
      <c r="B33" s="40" t="s">
        <v>59</v>
      </c>
      <c r="C33" s="48">
        <v>3.0</v>
      </c>
      <c r="D33" s="48">
        <v>5.0</v>
      </c>
      <c r="E33" s="48">
        <v>2.0</v>
      </c>
      <c r="F33" s="29">
        <v>3.0</v>
      </c>
      <c r="G33" s="29">
        <v>1.0</v>
      </c>
      <c r="H33" s="29">
        <v>2.0</v>
      </c>
      <c r="I33" s="28">
        <v>2.0</v>
      </c>
      <c r="J33" s="28">
        <v>2.0</v>
      </c>
      <c r="K33" s="28">
        <v>4.0</v>
      </c>
      <c r="L33" s="28">
        <v>1.5</v>
      </c>
      <c r="M33" s="28">
        <v>2.0</v>
      </c>
      <c r="N33" s="28">
        <v>4.0</v>
      </c>
      <c r="O33" s="28">
        <v>3.0</v>
      </c>
      <c r="P33" s="28">
        <v>1.0</v>
      </c>
      <c r="Q33" s="28">
        <v>3.0</v>
      </c>
      <c r="R33" s="28">
        <v>3.0</v>
      </c>
      <c r="S33" s="28">
        <v>0.0</v>
      </c>
      <c r="T33" s="28">
        <v>4.0</v>
      </c>
      <c r="U33" s="31">
        <v>2.0</v>
      </c>
      <c r="V33" s="43">
        <v>2.0</v>
      </c>
      <c r="W33" s="24">
        <f t="shared" ref="W33:X33" si="31">SUM(C33,F33,I33,L33,O33,R33,U33)</f>
        <v>17.5</v>
      </c>
      <c r="X33" s="24">
        <f t="shared" si="31"/>
        <v>13</v>
      </c>
      <c r="Y33" s="24">
        <f t="shared" si="3"/>
        <v>19</v>
      </c>
      <c r="Z33" s="80">
        <f t="shared" si="5"/>
        <v>68.62745098</v>
      </c>
      <c r="AA33" s="80">
        <f t="shared" si="6"/>
        <v>81.25</v>
      </c>
      <c r="AB33" s="80">
        <f t="shared" si="7"/>
        <v>76</v>
      </c>
    </row>
    <row r="34" ht="15.75" customHeight="1">
      <c r="A34" s="53"/>
      <c r="B34" s="54" t="s">
        <v>65</v>
      </c>
      <c r="C34" s="56">
        <v>4.0</v>
      </c>
      <c r="D34" s="56">
        <v>4.0</v>
      </c>
      <c r="E34" s="56">
        <v>2.0</v>
      </c>
      <c r="F34" s="57">
        <v>6.0</v>
      </c>
      <c r="G34" s="57">
        <v>1.0</v>
      </c>
      <c r="H34" s="57">
        <v>4.0</v>
      </c>
      <c r="I34" s="57">
        <v>3.0</v>
      </c>
      <c r="J34" s="57">
        <v>2.0</v>
      </c>
      <c r="K34" s="57">
        <v>6.0</v>
      </c>
      <c r="L34" s="57">
        <v>1.5</v>
      </c>
      <c r="M34" s="57">
        <v>2.0</v>
      </c>
      <c r="N34" s="57">
        <v>4.0</v>
      </c>
      <c r="O34" s="84">
        <v>5.0</v>
      </c>
      <c r="P34" s="84">
        <v>2.0</v>
      </c>
      <c r="Q34" s="57">
        <v>3.0</v>
      </c>
      <c r="R34" s="84">
        <v>4.0</v>
      </c>
      <c r="S34" s="84">
        <v>2.0</v>
      </c>
      <c r="T34" s="57">
        <v>2.0</v>
      </c>
      <c r="U34" s="66">
        <v>2.0</v>
      </c>
      <c r="V34" s="34">
        <v>3.0</v>
      </c>
      <c r="W34" s="24">
        <f t="shared" ref="W34:X34" si="32">SUM(C34,F34,I34,L34,O34,R34,U34)</f>
        <v>25.5</v>
      </c>
      <c r="X34" s="24">
        <f t="shared" si="32"/>
        <v>16</v>
      </c>
      <c r="Y34" s="24">
        <f t="shared" si="3"/>
        <v>21</v>
      </c>
      <c r="Z34" s="85">
        <f t="shared" si="5"/>
        <v>100</v>
      </c>
      <c r="AA34" s="85">
        <f t="shared" si="6"/>
        <v>100</v>
      </c>
      <c r="AB34" s="85">
        <f t="shared" ref="AB34:AB65" si="34">Y34*100/$Y$34</f>
        <v>100</v>
      </c>
    </row>
    <row r="35" ht="15.75" customHeight="1">
      <c r="A35" s="40">
        <v>27.0</v>
      </c>
      <c r="B35" s="40" t="s">
        <v>61</v>
      </c>
      <c r="C35" s="48">
        <v>3.0</v>
      </c>
      <c r="D35" s="48">
        <v>4.0</v>
      </c>
      <c r="E35" s="48">
        <v>2.0</v>
      </c>
      <c r="F35" s="29">
        <v>4.0</v>
      </c>
      <c r="G35" s="28">
        <v>1.0</v>
      </c>
      <c r="H35" s="29">
        <v>2.0</v>
      </c>
      <c r="I35" s="28">
        <v>2.0</v>
      </c>
      <c r="J35" s="28">
        <v>1.0</v>
      </c>
      <c r="K35" s="28">
        <v>4.0</v>
      </c>
      <c r="L35" s="28">
        <v>1.5</v>
      </c>
      <c r="M35" s="28">
        <v>2.0</v>
      </c>
      <c r="N35" s="28">
        <v>4.0</v>
      </c>
      <c r="O35" s="28">
        <v>4.0</v>
      </c>
      <c r="P35" s="28">
        <v>1.0</v>
      </c>
      <c r="Q35" s="28">
        <v>3.0</v>
      </c>
      <c r="R35" s="28">
        <v>4.0</v>
      </c>
      <c r="S35" s="28">
        <v>1.0</v>
      </c>
      <c r="T35" s="28">
        <v>2.0</v>
      </c>
      <c r="U35" s="31">
        <v>2.0</v>
      </c>
      <c r="V35" s="43">
        <v>2.0</v>
      </c>
      <c r="W35" s="24">
        <f t="shared" ref="W35:X35" si="33">SUM(C35,F35,I35,L35,O35,R35,U35)</f>
        <v>20.5</v>
      </c>
      <c r="X35" s="24">
        <f t="shared" si="33"/>
        <v>12</v>
      </c>
      <c r="Y35" s="24">
        <f t="shared" si="3"/>
        <v>17</v>
      </c>
      <c r="Z35" s="80">
        <f t="shared" si="5"/>
        <v>80.39215686</v>
      </c>
      <c r="AA35" s="80">
        <f t="shared" si="6"/>
        <v>75</v>
      </c>
      <c r="AB35" s="80">
        <f t="shared" si="34"/>
        <v>80.95238095</v>
      </c>
    </row>
    <row r="36" ht="15.75" customHeight="1">
      <c r="A36" s="40">
        <v>28.0</v>
      </c>
      <c r="B36" s="40" t="s">
        <v>62</v>
      </c>
      <c r="C36" s="48">
        <v>3.0</v>
      </c>
      <c r="D36" s="48">
        <v>5.0</v>
      </c>
      <c r="E36" s="48">
        <v>2.0</v>
      </c>
      <c r="F36" s="29">
        <v>4.0</v>
      </c>
      <c r="G36" s="29">
        <v>1.0</v>
      </c>
      <c r="H36" s="29">
        <v>2.0</v>
      </c>
      <c r="I36" s="28">
        <v>2.0</v>
      </c>
      <c r="J36" s="28">
        <v>2.0</v>
      </c>
      <c r="K36" s="28">
        <v>4.0</v>
      </c>
      <c r="L36" s="28">
        <v>1.5</v>
      </c>
      <c r="M36" s="28">
        <v>2.0</v>
      </c>
      <c r="N36" s="28">
        <v>4.0</v>
      </c>
      <c r="O36" s="28">
        <v>4.0</v>
      </c>
      <c r="P36" s="28">
        <v>1.0</v>
      </c>
      <c r="Q36" s="28">
        <v>3.0</v>
      </c>
      <c r="R36" s="28">
        <v>4.0</v>
      </c>
      <c r="S36" s="28">
        <v>1.0</v>
      </c>
      <c r="T36" s="28">
        <v>2.0</v>
      </c>
      <c r="U36" s="31">
        <v>2.0</v>
      </c>
      <c r="V36" s="43">
        <v>2.0</v>
      </c>
      <c r="W36" s="24">
        <f t="shared" ref="W36:X36" si="35">SUM(C36,F36,I36,L36,O36,R36,U36)</f>
        <v>20.5</v>
      </c>
      <c r="X36" s="24">
        <f t="shared" si="35"/>
        <v>14</v>
      </c>
      <c r="Y36" s="24">
        <f t="shared" si="3"/>
        <v>17</v>
      </c>
      <c r="Z36" s="80">
        <f t="shared" si="5"/>
        <v>80.39215686</v>
      </c>
      <c r="AA36" s="80">
        <f t="shared" si="6"/>
        <v>87.5</v>
      </c>
      <c r="AB36" s="80">
        <f t="shared" si="34"/>
        <v>80.95238095</v>
      </c>
    </row>
    <row r="37" ht="15.75" customHeight="1">
      <c r="A37" s="40">
        <v>29.0</v>
      </c>
      <c r="B37" s="40" t="s">
        <v>66</v>
      </c>
      <c r="C37" s="48">
        <v>3.0</v>
      </c>
      <c r="D37" s="48">
        <v>4.0</v>
      </c>
      <c r="E37" s="48">
        <v>2.0</v>
      </c>
      <c r="F37" s="28">
        <v>4.0</v>
      </c>
      <c r="G37" s="28">
        <v>1.0</v>
      </c>
      <c r="H37" s="28">
        <v>2.0</v>
      </c>
      <c r="I37" s="28">
        <v>2.0</v>
      </c>
      <c r="J37" s="28">
        <v>1.0</v>
      </c>
      <c r="K37" s="28">
        <v>4.0</v>
      </c>
      <c r="L37" s="28">
        <v>1.5</v>
      </c>
      <c r="M37" s="28">
        <v>2.0</v>
      </c>
      <c r="N37" s="28">
        <v>4.0</v>
      </c>
      <c r="O37" s="28">
        <v>4.0</v>
      </c>
      <c r="P37" s="28">
        <v>1.0</v>
      </c>
      <c r="Q37" s="28">
        <v>3.0</v>
      </c>
      <c r="R37" s="28">
        <v>4.0</v>
      </c>
      <c r="S37" s="28">
        <v>1.0</v>
      </c>
      <c r="T37" s="28">
        <v>2.0</v>
      </c>
      <c r="U37" s="31">
        <v>2.0</v>
      </c>
      <c r="V37" s="43">
        <v>2.0</v>
      </c>
      <c r="W37" s="24">
        <f t="shared" ref="W37:X37" si="36">SUM(C37,F37,I37,L37,O37,R37,U37)</f>
        <v>20.5</v>
      </c>
      <c r="X37" s="24">
        <f t="shared" si="36"/>
        <v>12</v>
      </c>
      <c r="Y37" s="24">
        <f t="shared" si="3"/>
        <v>17</v>
      </c>
      <c r="Z37" s="80">
        <f t="shared" si="5"/>
        <v>80.39215686</v>
      </c>
      <c r="AA37" s="80">
        <f t="shared" si="6"/>
        <v>75</v>
      </c>
      <c r="AB37" s="80">
        <f t="shared" si="34"/>
        <v>80.95238095</v>
      </c>
    </row>
    <row r="38" ht="15.75" customHeight="1">
      <c r="A38" s="40">
        <v>30.0</v>
      </c>
      <c r="B38" s="40" t="s">
        <v>67</v>
      </c>
      <c r="C38" s="48">
        <v>3.0</v>
      </c>
      <c r="D38" s="48">
        <v>3.0</v>
      </c>
      <c r="E38" s="48">
        <v>2.0</v>
      </c>
      <c r="F38" s="29">
        <v>4.0</v>
      </c>
      <c r="G38" s="29">
        <v>1.0</v>
      </c>
      <c r="H38" s="29">
        <v>4.0</v>
      </c>
      <c r="I38" s="28">
        <v>2.0</v>
      </c>
      <c r="J38" s="28">
        <v>0.0</v>
      </c>
      <c r="K38" s="28">
        <v>4.0</v>
      </c>
      <c r="L38" s="28">
        <v>0.0</v>
      </c>
      <c r="M38" s="28">
        <v>2.0</v>
      </c>
      <c r="N38" s="28">
        <v>4.0</v>
      </c>
      <c r="O38" s="28">
        <v>4.0</v>
      </c>
      <c r="P38" s="28">
        <v>1.0</v>
      </c>
      <c r="Q38" s="28">
        <v>3.0</v>
      </c>
      <c r="R38" s="28">
        <v>4.0</v>
      </c>
      <c r="S38" s="28">
        <v>1.0</v>
      </c>
      <c r="T38" s="28">
        <v>2.0</v>
      </c>
      <c r="U38" s="31">
        <v>2.0</v>
      </c>
      <c r="V38" s="43">
        <v>3.0</v>
      </c>
      <c r="W38" s="24">
        <f t="shared" ref="W38:X38" si="37">SUM(C38,F38,I38,L38,O38,R38,U38)</f>
        <v>19</v>
      </c>
      <c r="X38" s="24">
        <f t="shared" si="37"/>
        <v>11</v>
      </c>
      <c r="Y38" s="24">
        <f t="shared" si="3"/>
        <v>19</v>
      </c>
      <c r="Z38" s="80">
        <f t="shared" si="5"/>
        <v>74.50980392</v>
      </c>
      <c r="AA38" s="80">
        <f t="shared" si="6"/>
        <v>68.75</v>
      </c>
      <c r="AB38" s="80">
        <f t="shared" si="34"/>
        <v>90.47619048</v>
      </c>
    </row>
    <row r="39" ht="15.75" customHeight="1">
      <c r="A39" s="40">
        <v>31.0</v>
      </c>
      <c r="B39" s="40" t="s">
        <v>69</v>
      </c>
      <c r="C39" s="60">
        <v>3.0</v>
      </c>
      <c r="D39" s="60">
        <v>4.0</v>
      </c>
      <c r="E39" s="43">
        <v>2.0</v>
      </c>
      <c r="F39" s="60">
        <v>4.0</v>
      </c>
      <c r="G39" s="60">
        <v>1.0</v>
      </c>
      <c r="H39" s="43">
        <v>2.0</v>
      </c>
      <c r="I39" s="60">
        <v>2.0</v>
      </c>
      <c r="J39" s="60">
        <v>1.0</v>
      </c>
      <c r="K39" s="43">
        <v>4.0</v>
      </c>
      <c r="L39" s="28">
        <v>1.5</v>
      </c>
      <c r="M39" s="60">
        <v>2.0</v>
      </c>
      <c r="N39" s="28">
        <v>4.0</v>
      </c>
      <c r="O39" s="60">
        <v>4.0</v>
      </c>
      <c r="P39" s="60">
        <v>1.0</v>
      </c>
      <c r="Q39" s="43">
        <v>3.0</v>
      </c>
      <c r="R39" s="28">
        <v>4.0</v>
      </c>
      <c r="S39" s="60">
        <v>1.0</v>
      </c>
      <c r="T39" s="43">
        <v>2.0</v>
      </c>
      <c r="U39" s="31">
        <v>2.0</v>
      </c>
      <c r="V39" s="43">
        <v>2.0</v>
      </c>
      <c r="W39" s="24">
        <f t="shared" ref="W39:X39" si="38">SUM(C39,F39,I39,L39,O39,R39,U39)</f>
        <v>20.5</v>
      </c>
      <c r="X39" s="24">
        <f t="shared" si="38"/>
        <v>12</v>
      </c>
      <c r="Y39" s="24">
        <f t="shared" si="3"/>
        <v>17</v>
      </c>
      <c r="Z39" s="80">
        <f t="shared" si="5"/>
        <v>80.39215686</v>
      </c>
      <c r="AA39" s="80">
        <f t="shared" si="6"/>
        <v>75</v>
      </c>
      <c r="AB39" s="80">
        <f t="shared" si="34"/>
        <v>80.95238095</v>
      </c>
    </row>
    <row r="40" ht="15.75" customHeight="1">
      <c r="A40" s="40">
        <v>32.0</v>
      </c>
      <c r="B40" s="40" t="s">
        <v>70</v>
      </c>
      <c r="C40" s="48">
        <v>2.0</v>
      </c>
      <c r="D40" s="48">
        <v>2.0</v>
      </c>
      <c r="E40" s="48">
        <v>0.0</v>
      </c>
      <c r="F40" s="29">
        <v>4.0</v>
      </c>
      <c r="G40" s="29">
        <v>1.0</v>
      </c>
      <c r="H40" s="28">
        <v>0.0</v>
      </c>
      <c r="I40" s="28">
        <v>1.0</v>
      </c>
      <c r="J40" s="28">
        <v>0.0</v>
      </c>
      <c r="K40" s="28">
        <v>4.0</v>
      </c>
      <c r="L40" s="28">
        <v>0.0</v>
      </c>
      <c r="M40" s="28">
        <v>2.0</v>
      </c>
      <c r="N40" s="28">
        <v>4.0</v>
      </c>
      <c r="O40" s="28">
        <v>5.0</v>
      </c>
      <c r="P40" s="28">
        <v>0.0</v>
      </c>
      <c r="Q40" s="28">
        <v>1.0</v>
      </c>
      <c r="R40" s="28">
        <v>4.0</v>
      </c>
      <c r="S40" s="28">
        <v>1.0</v>
      </c>
      <c r="T40" s="28">
        <v>2.0</v>
      </c>
      <c r="U40" s="31">
        <v>2.0</v>
      </c>
      <c r="V40" s="43">
        <v>1.0</v>
      </c>
      <c r="W40" s="24">
        <f t="shared" ref="W40:X40" si="39">SUM(C40,F40,I40,L40,O40,R40,U40)</f>
        <v>18</v>
      </c>
      <c r="X40" s="24">
        <f t="shared" si="39"/>
        <v>7</v>
      </c>
      <c r="Y40" s="24">
        <f t="shared" si="3"/>
        <v>11</v>
      </c>
      <c r="Z40" s="80">
        <f t="shared" si="5"/>
        <v>70.58823529</v>
      </c>
      <c r="AA40" s="80">
        <f t="shared" si="6"/>
        <v>43.75</v>
      </c>
      <c r="AB40" s="80">
        <f t="shared" si="34"/>
        <v>52.38095238</v>
      </c>
    </row>
    <row r="41" ht="15.75" customHeight="1">
      <c r="A41" s="40">
        <v>33.0</v>
      </c>
      <c r="B41" s="40" t="s">
        <v>72</v>
      </c>
      <c r="C41" s="48">
        <v>4.0</v>
      </c>
      <c r="D41" s="48">
        <v>3.0</v>
      </c>
      <c r="E41" s="48">
        <v>0.0</v>
      </c>
      <c r="F41" s="28">
        <v>3.0</v>
      </c>
      <c r="G41" s="28">
        <v>1.0</v>
      </c>
      <c r="H41" s="28">
        <v>2.0</v>
      </c>
      <c r="I41" s="28">
        <v>2.0</v>
      </c>
      <c r="J41" s="28">
        <v>0.0</v>
      </c>
      <c r="K41" s="28">
        <v>6.0</v>
      </c>
      <c r="L41" s="28">
        <v>0.0</v>
      </c>
      <c r="M41" s="28">
        <v>1.0</v>
      </c>
      <c r="N41" s="28">
        <v>4.0</v>
      </c>
      <c r="O41" s="28">
        <v>5.0</v>
      </c>
      <c r="P41" s="28">
        <v>1.0</v>
      </c>
      <c r="Q41" s="28">
        <v>1.0</v>
      </c>
      <c r="R41" s="28">
        <v>4.0</v>
      </c>
      <c r="S41" s="28">
        <v>0.0</v>
      </c>
      <c r="T41" s="28">
        <v>0.0</v>
      </c>
      <c r="U41" s="31">
        <v>2.0</v>
      </c>
      <c r="V41" s="43">
        <v>2.0</v>
      </c>
      <c r="W41" s="24">
        <f t="shared" ref="W41:X41" si="40">SUM(C41,F41,I41,L41,O41,R41,U41)</f>
        <v>20</v>
      </c>
      <c r="X41" s="24">
        <f t="shared" si="40"/>
        <v>8</v>
      </c>
      <c r="Y41" s="24">
        <f t="shared" si="3"/>
        <v>13</v>
      </c>
      <c r="Z41" s="80">
        <f t="shared" si="5"/>
        <v>78.43137255</v>
      </c>
      <c r="AA41" s="80">
        <f t="shared" si="6"/>
        <v>50</v>
      </c>
      <c r="AB41" s="80">
        <f t="shared" si="34"/>
        <v>61.9047619</v>
      </c>
    </row>
    <row r="42" ht="15.75" customHeight="1">
      <c r="A42" s="40">
        <v>34.0</v>
      </c>
      <c r="B42" s="40" t="s">
        <v>73</v>
      </c>
      <c r="C42" s="48">
        <v>3.0</v>
      </c>
      <c r="D42" s="48">
        <v>5.0</v>
      </c>
      <c r="E42" s="48">
        <v>2.0</v>
      </c>
      <c r="F42" s="28">
        <v>4.0</v>
      </c>
      <c r="G42" s="28">
        <v>1.0</v>
      </c>
      <c r="H42" s="28">
        <v>2.0</v>
      </c>
      <c r="I42" s="28">
        <v>2.0</v>
      </c>
      <c r="J42" s="28">
        <v>2.0</v>
      </c>
      <c r="K42" s="28">
        <v>4.0</v>
      </c>
      <c r="L42" s="28">
        <v>1.5</v>
      </c>
      <c r="M42" s="28">
        <v>2.0</v>
      </c>
      <c r="N42" s="28">
        <v>4.0</v>
      </c>
      <c r="O42" s="28">
        <v>4.0</v>
      </c>
      <c r="P42" s="28">
        <v>1.0</v>
      </c>
      <c r="Q42" s="28">
        <v>3.0</v>
      </c>
      <c r="R42" s="28">
        <v>4.0</v>
      </c>
      <c r="S42" s="28">
        <v>1.0</v>
      </c>
      <c r="T42" s="28">
        <v>2.0</v>
      </c>
      <c r="U42" s="31">
        <v>2.0</v>
      </c>
      <c r="V42" s="43">
        <v>2.0</v>
      </c>
      <c r="W42" s="24">
        <f t="shared" ref="W42:X42" si="41">SUM(C42,F42,I42,L42,O42,R42,U42)</f>
        <v>20.5</v>
      </c>
      <c r="X42" s="24">
        <f t="shared" si="41"/>
        <v>14</v>
      </c>
      <c r="Y42" s="24">
        <f t="shared" si="3"/>
        <v>17</v>
      </c>
      <c r="Z42" s="80">
        <f t="shared" si="5"/>
        <v>80.39215686</v>
      </c>
      <c r="AA42" s="80">
        <f t="shared" si="6"/>
        <v>87.5</v>
      </c>
      <c r="AB42" s="80">
        <f t="shared" si="34"/>
        <v>80.95238095</v>
      </c>
    </row>
    <row r="43" ht="15.75" customHeight="1">
      <c r="A43" s="40">
        <v>35.0</v>
      </c>
      <c r="B43" s="40" t="s">
        <v>74</v>
      </c>
      <c r="C43" s="67">
        <v>3.0</v>
      </c>
      <c r="D43" s="67">
        <v>4.0</v>
      </c>
      <c r="E43" s="67">
        <v>2.0</v>
      </c>
      <c r="F43" s="63">
        <v>4.0</v>
      </c>
      <c r="G43" s="63">
        <v>1.0</v>
      </c>
      <c r="H43" s="62">
        <v>2.0</v>
      </c>
      <c r="I43" s="62">
        <v>2.0</v>
      </c>
      <c r="J43" s="62">
        <v>2.0</v>
      </c>
      <c r="K43" s="62">
        <v>4.0</v>
      </c>
      <c r="L43" s="28">
        <v>1.5</v>
      </c>
      <c r="M43" s="62">
        <v>2.0</v>
      </c>
      <c r="N43" s="28">
        <v>4.0</v>
      </c>
      <c r="O43" s="62">
        <v>4.0</v>
      </c>
      <c r="P43" s="62">
        <v>1.0</v>
      </c>
      <c r="Q43" s="62">
        <v>3.0</v>
      </c>
      <c r="R43" s="28">
        <v>4.0</v>
      </c>
      <c r="S43" s="62">
        <v>1.0</v>
      </c>
      <c r="T43" s="62">
        <v>2.0</v>
      </c>
      <c r="U43" s="31">
        <v>2.0</v>
      </c>
      <c r="V43" s="43">
        <v>2.0</v>
      </c>
      <c r="W43" s="24">
        <f t="shared" ref="W43:X43" si="42">SUM(C43,F43,I43,L43,O43,R43,U43)</f>
        <v>20.5</v>
      </c>
      <c r="X43" s="24">
        <f t="shared" si="42"/>
        <v>13</v>
      </c>
      <c r="Y43" s="24">
        <f t="shared" si="3"/>
        <v>17</v>
      </c>
      <c r="Z43" s="80">
        <f t="shared" si="5"/>
        <v>80.39215686</v>
      </c>
      <c r="AA43" s="80">
        <f t="shared" si="6"/>
        <v>81.25</v>
      </c>
      <c r="AB43" s="80">
        <f t="shared" si="34"/>
        <v>80.95238095</v>
      </c>
    </row>
    <row r="44" ht="15.75" customHeight="1">
      <c r="A44" s="40">
        <v>36.0</v>
      </c>
      <c r="B44" s="40" t="s">
        <v>75</v>
      </c>
      <c r="C44" s="28">
        <v>3.0</v>
      </c>
      <c r="D44" s="28">
        <v>4.0</v>
      </c>
      <c r="E44" s="28">
        <v>2.0</v>
      </c>
      <c r="F44" s="28">
        <v>4.0</v>
      </c>
      <c r="G44" s="28">
        <v>1.0</v>
      </c>
      <c r="H44" s="28">
        <v>2.0</v>
      </c>
      <c r="I44" s="28">
        <v>2.0</v>
      </c>
      <c r="J44" s="28">
        <v>1.0</v>
      </c>
      <c r="K44" s="28">
        <v>4.0</v>
      </c>
      <c r="L44" s="28">
        <v>1.5</v>
      </c>
      <c r="M44" s="28">
        <v>2.0</v>
      </c>
      <c r="N44" s="28">
        <v>4.0</v>
      </c>
      <c r="O44" s="28">
        <v>3.0</v>
      </c>
      <c r="P44" s="28">
        <v>1.0</v>
      </c>
      <c r="Q44" s="28">
        <v>3.0</v>
      </c>
      <c r="R44" s="28">
        <v>4.0</v>
      </c>
      <c r="S44" s="28">
        <v>1.0</v>
      </c>
      <c r="T44" s="28">
        <v>2.0</v>
      </c>
      <c r="U44" s="31">
        <v>2.0</v>
      </c>
      <c r="V44" s="43">
        <v>2.0</v>
      </c>
      <c r="W44" s="24">
        <f t="shared" ref="W44:X44" si="43">SUM(C44,F44,I44,L44,O44,R44,U44)</f>
        <v>19.5</v>
      </c>
      <c r="X44" s="24">
        <f t="shared" si="43"/>
        <v>12</v>
      </c>
      <c r="Y44" s="24">
        <f t="shared" si="3"/>
        <v>17</v>
      </c>
      <c r="Z44" s="80">
        <f t="shared" si="5"/>
        <v>76.47058824</v>
      </c>
      <c r="AA44" s="80">
        <f t="shared" si="6"/>
        <v>75</v>
      </c>
      <c r="AB44" s="80">
        <f t="shared" si="34"/>
        <v>80.95238095</v>
      </c>
    </row>
    <row r="45" ht="15.75" customHeight="1">
      <c r="A45" s="40">
        <v>37.0</v>
      </c>
      <c r="B45" s="40" t="s">
        <v>77</v>
      </c>
      <c r="C45" s="28">
        <v>3.0</v>
      </c>
      <c r="D45" s="28">
        <v>4.0</v>
      </c>
      <c r="E45" s="28">
        <v>2.0</v>
      </c>
      <c r="F45" s="28">
        <v>4.0</v>
      </c>
      <c r="G45" s="28">
        <v>1.0</v>
      </c>
      <c r="H45" s="28">
        <v>2.0</v>
      </c>
      <c r="I45" s="28">
        <v>2.0</v>
      </c>
      <c r="J45" s="28">
        <v>1.0</v>
      </c>
      <c r="K45" s="28">
        <v>4.0</v>
      </c>
      <c r="L45" s="28">
        <v>1.5</v>
      </c>
      <c r="M45" s="28">
        <v>2.0</v>
      </c>
      <c r="N45" s="28">
        <v>4.0</v>
      </c>
      <c r="O45" s="28">
        <v>4.0</v>
      </c>
      <c r="P45" s="28">
        <v>1.0</v>
      </c>
      <c r="Q45" s="28">
        <v>3.0</v>
      </c>
      <c r="R45" s="28">
        <v>4.0</v>
      </c>
      <c r="S45" s="28">
        <v>1.0</v>
      </c>
      <c r="T45" s="28">
        <v>2.0</v>
      </c>
      <c r="U45" s="31">
        <v>2.0</v>
      </c>
      <c r="V45" s="43">
        <v>2.0</v>
      </c>
      <c r="W45" s="24">
        <f t="shared" ref="W45:X45" si="44">SUM(C45,F45,I45,L45,O45,R45,U45)</f>
        <v>20.5</v>
      </c>
      <c r="X45" s="24">
        <f t="shared" si="44"/>
        <v>12</v>
      </c>
      <c r="Y45" s="24">
        <f t="shared" si="3"/>
        <v>17</v>
      </c>
      <c r="Z45" s="80">
        <f t="shared" si="5"/>
        <v>80.39215686</v>
      </c>
      <c r="AA45" s="80">
        <f t="shared" si="6"/>
        <v>75</v>
      </c>
      <c r="AB45" s="80">
        <f t="shared" si="34"/>
        <v>80.95238095</v>
      </c>
    </row>
    <row r="46" ht="15.75" customHeight="1">
      <c r="A46" s="40">
        <v>38.0</v>
      </c>
      <c r="B46" s="40" t="s">
        <v>78</v>
      </c>
      <c r="C46" s="28">
        <v>3.0</v>
      </c>
      <c r="D46" s="28">
        <v>3.0</v>
      </c>
      <c r="E46" s="28">
        <v>0.0</v>
      </c>
      <c r="F46" s="28">
        <v>3.0</v>
      </c>
      <c r="G46" s="28">
        <v>1.0</v>
      </c>
      <c r="H46" s="28">
        <v>2.0</v>
      </c>
      <c r="I46" s="28">
        <v>2.0</v>
      </c>
      <c r="J46" s="28">
        <v>0.0</v>
      </c>
      <c r="K46" s="28">
        <v>4.0</v>
      </c>
      <c r="L46" s="28">
        <v>0.0</v>
      </c>
      <c r="M46" s="28">
        <v>2.0</v>
      </c>
      <c r="N46" s="28">
        <v>4.0</v>
      </c>
      <c r="O46" s="28">
        <v>4.0</v>
      </c>
      <c r="P46" s="28">
        <v>1.0</v>
      </c>
      <c r="Q46" s="28">
        <v>1.0</v>
      </c>
      <c r="R46" s="28">
        <v>4.0</v>
      </c>
      <c r="S46" s="28">
        <v>1.0</v>
      </c>
      <c r="T46" s="28">
        <v>2.0</v>
      </c>
      <c r="U46" s="31">
        <v>2.0</v>
      </c>
      <c r="V46" s="43">
        <v>2.0</v>
      </c>
      <c r="W46" s="24">
        <f t="shared" ref="W46:X46" si="45">SUM(C46,F46,I46,L46,O46,R46,U46)</f>
        <v>18</v>
      </c>
      <c r="X46" s="24">
        <f t="shared" si="45"/>
        <v>10</v>
      </c>
      <c r="Y46" s="24">
        <f t="shared" si="3"/>
        <v>13</v>
      </c>
      <c r="Z46" s="80">
        <f t="shared" si="5"/>
        <v>70.58823529</v>
      </c>
      <c r="AA46" s="80">
        <f t="shared" si="6"/>
        <v>62.5</v>
      </c>
      <c r="AB46" s="80">
        <f t="shared" si="34"/>
        <v>61.9047619</v>
      </c>
    </row>
    <row r="47" ht="15.75" customHeight="1">
      <c r="A47" s="40">
        <v>39.0</v>
      </c>
      <c r="B47" s="40" t="s">
        <v>80</v>
      </c>
      <c r="C47" s="28">
        <v>3.0</v>
      </c>
      <c r="D47" s="28">
        <v>3.0</v>
      </c>
      <c r="E47" s="28">
        <v>0.0</v>
      </c>
      <c r="F47" s="28">
        <v>2.0</v>
      </c>
      <c r="G47" s="28">
        <v>1.0</v>
      </c>
      <c r="H47" s="28">
        <v>2.0</v>
      </c>
      <c r="I47" s="28">
        <v>2.0</v>
      </c>
      <c r="J47" s="28">
        <v>0.0</v>
      </c>
      <c r="K47" s="28">
        <v>4.0</v>
      </c>
      <c r="L47" s="28">
        <v>0.0</v>
      </c>
      <c r="M47" s="28">
        <v>1.0</v>
      </c>
      <c r="N47" s="28">
        <v>4.0</v>
      </c>
      <c r="O47" s="28">
        <v>4.0</v>
      </c>
      <c r="P47" s="28">
        <v>1.0</v>
      </c>
      <c r="Q47" s="28">
        <v>1.0</v>
      </c>
      <c r="R47" s="28">
        <v>4.0</v>
      </c>
      <c r="S47" s="28">
        <v>0.0</v>
      </c>
      <c r="T47" s="28">
        <v>0.0</v>
      </c>
      <c r="U47" s="31">
        <v>2.0</v>
      </c>
      <c r="V47" s="43">
        <v>2.0</v>
      </c>
      <c r="W47" s="24">
        <f t="shared" ref="W47:X47" si="46">SUM(C47,F47,I47,L47,O47,R47,U47)</f>
        <v>17</v>
      </c>
      <c r="X47" s="24">
        <f t="shared" si="46"/>
        <v>8</v>
      </c>
      <c r="Y47" s="24">
        <f t="shared" si="3"/>
        <v>11</v>
      </c>
      <c r="Z47" s="80">
        <f t="shared" si="5"/>
        <v>66.66666667</v>
      </c>
      <c r="AA47" s="80">
        <f t="shared" si="6"/>
        <v>50</v>
      </c>
      <c r="AB47" s="80">
        <f t="shared" si="34"/>
        <v>52.38095238</v>
      </c>
    </row>
    <row r="48" ht="15.75" customHeight="1">
      <c r="A48" s="40">
        <v>40.0</v>
      </c>
      <c r="B48" s="40" t="s">
        <v>81</v>
      </c>
      <c r="C48" s="28">
        <v>2.0</v>
      </c>
      <c r="D48" s="28">
        <v>3.0</v>
      </c>
      <c r="E48" s="28">
        <v>0.0</v>
      </c>
      <c r="F48" s="28">
        <v>2.0</v>
      </c>
      <c r="G48" s="28">
        <v>0.0</v>
      </c>
      <c r="H48" s="28">
        <v>0.0</v>
      </c>
      <c r="I48" s="28">
        <v>0.0</v>
      </c>
      <c r="J48" s="28">
        <v>0.0</v>
      </c>
      <c r="K48" s="28">
        <v>4.0</v>
      </c>
      <c r="L48" s="28">
        <v>0.0</v>
      </c>
      <c r="M48" s="28">
        <v>0.0</v>
      </c>
      <c r="N48" s="28">
        <v>4.0</v>
      </c>
      <c r="O48" s="28">
        <v>4.0</v>
      </c>
      <c r="P48" s="28">
        <v>0.0</v>
      </c>
      <c r="Q48" s="28">
        <v>1.0</v>
      </c>
      <c r="R48" s="28">
        <v>4.0</v>
      </c>
      <c r="S48" s="28">
        <v>0.0</v>
      </c>
      <c r="T48" s="28">
        <v>0.0</v>
      </c>
      <c r="U48" s="31">
        <v>2.0</v>
      </c>
      <c r="V48" s="43">
        <v>0.0</v>
      </c>
      <c r="W48" s="24">
        <f t="shared" ref="W48:X48" si="47">SUM(C48,F48,I48,L48,O48,R48,U48)</f>
        <v>14</v>
      </c>
      <c r="X48" s="24">
        <f t="shared" si="47"/>
        <v>3</v>
      </c>
      <c r="Y48" s="24">
        <f t="shared" si="3"/>
        <v>9</v>
      </c>
      <c r="Z48" s="80">
        <f t="shared" si="5"/>
        <v>54.90196078</v>
      </c>
      <c r="AA48" s="80">
        <f t="shared" si="6"/>
        <v>18.75</v>
      </c>
      <c r="AB48" s="80">
        <f t="shared" si="34"/>
        <v>42.85714286</v>
      </c>
    </row>
    <row r="49" ht="15.75" customHeight="1">
      <c r="A49" s="40">
        <v>41.0</v>
      </c>
      <c r="B49" s="40" t="s">
        <v>84</v>
      </c>
      <c r="C49" s="28">
        <v>2.0</v>
      </c>
      <c r="D49" s="28">
        <v>2.0</v>
      </c>
      <c r="E49" s="28">
        <v>0.0</v>
      </c>
      <c r="F49" s="28">
        <v>2.0</v>
      </c>
      <c r="G49" s="28">
        <v>1.0</v>
      </c>
      <c r="H49" s="28">
        <v>2.0</v>
      </c>
      <c r="I49" s="28">
        <v>1.0</v>
      </c>
      <c r="J49" s="28">
        <v>0.0</v>
      </c>
      <c r="K49" s="28">
        <v>4.0</v>
      </c>
      <c r="L49" s="28">
        <v>0.0</v>
      </c>
      <c r="M49" s="28">
        <v>1.0</v>
      </c>
      <c r="N49" s="28">
        <v>4.0</v>
      </c>
      <c r="O49" s="28">
        <v>1.0</v>
      </c>
      <c r="P49" s="28">
        <v>0.0</v>
      </c>
      <c r="Q49" s="28">
        <v>1.0</v>
      </c>
      <c r="R49" s="28">
        <v>3.0</v>
      </c>
      <c r="S49" s="28">
        <v>0.0</v>
      </c>
      <c r="T49" s="28">
        <v>0.0</v>
      </c>
      <c r="U49" s="31">
        <v>2.0</v>
      </c>
      <c r="V49" s="43">
        <v>1.0</v>
      </c>
      <c r="W49" s="24">
        <f t="shared" ref="W49:X49" si="48">SUM(C49,F49,I49,L49,O49,R49,U49)</f>
        <v>11</v>
      </c>
      <c r="X49" s="24">
        <f t="shared" si="48"/>
        <v>5</v>
      </c>
      <c r="Y49" s="24">
        <f t="shared" si="3"/>
        <v>11</v>
      </c>
      <c r="Z49" s="80">
        <f t="shared" si="5"/>
        <v>43.1372549</v>
      </c>
      <c r="AA49" s="80">
        <f t="shared" si="6"/>
        <v>31.25</v>
      </c>
      <c r="AB49" s="80">
        <f t="shared" si="34"/>
        <v>52.38095238</v>
      </c>
    </row>
    <row r="50" ht="15.75" customHeight="1">
      <c r="A50" s="40">
        <v>42.0</v>
      </c>
      <c r="B50" s="40" t="s">
        <v>85</v>
      </c>
      <c r="C50" s="28">
        <v>4.0</v>
      </c>
      <c r="D50" s="28">
        <v>4.0</v>
      </c>
      <c r="E50" s="28">
        <v>2.0</v>
      </c>
      <c r="F50" s="28">
        <v>5.0</v>
      </c>
      <c r="G50" s="28">
        <v>1.0</v>
      </c>
      <c r="H50" s="28">
        <v>2.0</v>
      </c>
      <c r="I50" s="28">
        <v>2.0</v>
      </c>
      <c r="J50" s="28">
        <v>1.0</v>
      </c>
      <c r="K50" s="28">
        <v>6.0</v>
      </c>
      <c r="L50" s="28">
        <v>1.5</v>
      </c>
      <c r="M50" s="28">
        <v>2.0</v>
      </c>
      <c r="N50" s="28">
        <v>4.0</v>
      </c>
      <c r="O50" s="28">
        <v>5.0</v>
      </c>
      <c r="P50" s="28">
        <v>1.0</v>
      </c>
      <c r="Q50" s="28">
        <v>3.0</v>
      </c>
      <c r="R50" s="28">
        <v>4.0</v>
      </c>
      <c r="S50" s="28">
        <v>1.0</v>
      </c>
      <c r="T50" s="28">
        <v>2.0</v>
      </c>
      <c r="U50" s="31">
        <v>2.0</v>
      </c>
      <c r="V50" s="43">
        <v>2.0</v>
      </c>
      <c r="W50" s="24">
        <f t="shared" ref="W50:X50" si="49">SUM(C50,F50,I50,L50,O50,R50,U50)</f>
        <v>23.5</v>
      </c>
      <c r="X50" s="24">
        <f t="shared" si="49"/>
        <v>12</v>
      </c>
      <c r="Y50" s="24">
        <f t="shared" si="3"/>
        <v>19</v>
      </c>
      <c r="Z50" s="80">
        <f t="shared" si="5"/>
        <v>92.15686275</v>
      </c>
      <c r="AA50" s="80">
        <f t="shared" si="6"/>
        <v>75</v>
      </c>
      <c r="AB50" s="80">
        <f t="shared" si="34"/>
        <v>90.47619048</v>
      </c>
    </row>
    <row r="51" ht="15.75" customHeight="1">
      <c r="A51" s="40">
        <v>43.0</v>
      </c>
      <c r="B51" s="40" t="s">
        <v>87</v>
      </c>
      <c r="C51" s="28">
        <v>3.0</v>
      </c>
      <c r="D51" s="28">
        <v>4.0</v>
      </c>
      <c r="E51" s="28">
        <v>2.0</v>
      </c>
      <c r="F51" s="28">
        <v>5.0</v>
      </c>
      <c r="G51" s="28">
        <v>0.0</v>
      </c>
      <c r="H51" s="28">
        <v>2.0</v>
      </c>
      <c r="I51" s="28">
        <v>0.0</v>
      </c>
      <c r="J51" s="28">
        <v>1.0</v>
      </c>
      <c r="K51" s="28">
        <v>6.0</v>
      </c>
      <c r="L51" s="28">
        <v>1.5</v>
      </c>
      <c r="M51" s="28">
        <v>1.0</v>
      </c>
      <c r="N51" s="28">
        <v>4.0</v>
      </c>
      <c r="O51" s="28">
        <v>3.0</v>
      </c>
      <c r="P51" s="28">
        <v>0.0</v>
      </c>
      <c r="Q51" s="28">
        <v>3.0</v>
      </c>
      <c r="R51" s="28">
        <v>4.0</v>
      </c>
      <c r="S51" s="28">
        <v>1.0</v>
      </c>
      <c r="T51" s="28">
        <v>2.0</v>
      </c>
      <c r="U51" s="31">
        <v>2.0</v>
      </c>
      <c r="V51" s="43">
        <v>0.0</v>
      </c>
      <c r="W51" s="24">
        <f t="shared" ref="W51:X51" si="50">SUM(C51,F51,I51,L51,O51,R51,U51)</f>
        <v>18.5</v>
      </c>
      <c r="X51" s="24">
        <f t="shared" si="50"/>
        <v>7</v>
      </c>
      <c r="Y51" s="24">
        <f t="shared" si="3"/>
        <v>19</v>
      </c>
      <c r="Z51" s="80">
        <f t="shared" si="5"/>
        <v>72.54901961</v>
      </c>
      <c r="AA51" s="80">
        <f t="shared" si="6"/>
        <v>43.75</v>
      </c>
      <c r="AB51" s="80">
        <f t="shared" si="34"/>
        <v>90.47619048</v>
      </c>
    </row>
    <row r="52" ht="15.75" customHeight="1">
      <c r="A52" s="40">
        <v>44.0</v>
      </c>
      <c r="B52" s="40" t="s">
        <v>89</v>
      </c>
      <c r="C52" s="28">
        <v>4.0</v>
      </c>
      <c r="D52" s="28">
        <v>4.0</v>
      </c>
      <c r="E52" s="28">
        <v>2.0</v>
      </c>
      <c r="F52" s="28">
        <v>3.0</v>
      </c>
      <c r="G52" s="28">
        <v>1.0</v>
      </c>
      <c r="H52" s="28">
        <v>2.0</v>
      </c>
      <c r="I52" s="28">
        <v>2.0</v>
      </c>
      <c r="J52" s="28">
        <v>1.0</v>
      </c>
      <c r="K52" s="28">
        <v>6.0</v>
      </c>
      <c r="L52" s="28">
        <v>1.5</v>
      </c>
      <c r="M52" s="28">
        <v>2.0</v>
      </c>
      <c r="N52" s="28">
        <v>4.0</v>
      </c>
      <c r="O52" s="28">
        <v>5.0</v>
      </c>
      <c r="P52" s="28">
        <v>1.0</v>
      </c>
      <c r="Q52" s="28">
        <v>2.0</v>
      </c>
      <c r="R52" s="28">
        <v>3.0</v>
      </c>
      <c r="S52" s="28">
        <v>1.0</v>
      </c>
      <c r="T52" s="28">
        <v>0.0</v>
      </c>
      <c r="U52" s="31">
        <v>2.0</v>
      </c>
      <c r="V52" s="43">
        <v>2.0</v>
      </c>
      <c r="W52" s="24">
        <f t="shared" ref="W52:X52" si="51">SUM(C52,F52,I52,L52,O52,R52,U52)</f>
        <v>20.5</v>
      </c>
      <c r="X52" s="24">
        <f t="shared" si="51"/>
        <v>12</v>
      </c>
      <c r="Y52" s="24">
        <f t="shared" si="3"/>
        <v>16</v>
      </c>
      <c r="Z52" s="80">
        <f t="shared" si="5"/>
        <v>80.39215686</v>
      </c>
      <c r="AA52" s="80">
        <f t="shared" si="6"/>
        <v>75</v>
      </c>
      <c r="AB52" s="80">
        <f t="shared" si="34"/>
        <v>76.19047619</v>
      </c>
    </row>
    <row r="53" ht="15.75" customHeight="1">
      <c r="A53" s="40">
        <v>45.0</v>
      </c>
      <c r="B53" s="40" t="s">
        <v>90</v>
      </c>
      <c r="C53" s="28">
        <v>3.0</v>
      </c>
      <c r="D53" s="28">
        <v>2.0</v>
      </c>
      <c r="E53" s="28">
        <v>2.0</v>
      </c>
      <c r="F53" s="28">
        <v>2.0</v>
      </c>
      <c r="G53" s="28">
        <v>1.0</v>
      </c>
      <c r="H53" s="28">
        <v>2.0</v>
      </c>
      <c r="I53" s="28">
        <v>2.0</v>
      </c>
      <c r="J53" s="28">
        <v>1.0</v>
      </c>
      <c r="K53" s="28">
        <v>2.0</v>
      </c>
      <c r="L53" s="28">
        <v>1.5</v>
      </c>
      <c r="M53" s="28">
        <v>1.0</v>
      </c>
      <c r="N53" s="28">
        <v>2.0</v>
      </c>
      <c r="O53" s="28">
        <v>1.0</v>
      </c>
      <c r="P53" s="28">
        <v>1.0</v>
      </c>
      <c r="Q53" s="28">
        <v>3.0</v>
      </c>
      <c r="R53" s="28">
        <v>2.0</v>
      </c>
      <c r="S53" s="28">
        <v>0.0</v>
      </c>
      <c r="T53" s="28">
        <v>0.0</v>
      </c>
      <c r="U53" s="31">
        <v>1.0</v>
      </c>
      <c r="V53" s="43">
        <v>1.0</v>
      </c>
      <c r="W53" s="24">
        <f t="shared" ref="W53:X53" si="52">SUM(C53,F53,I53,L53,O53,R53,U53)</f>
        <v>12.5</v>
      </c>
      <c r="X53" s="24">
        <f t="shared" si="52"/>
        <v>7</v>
      </c>
      <c r="Y53" s="24">
        <f t="shared" si="3"/>
        <v>11</v>
      </c>
      <c r="Z53" s="80">
        <f t="shared" si="5"/>
        <v>49.01960784</v>
      </c>
      <c r="AA53" s="80">
        <f t="shared" si="6"/>
        <v>43.75</v>
      </c>
      <c r="AB53" s="80">
        <f t="shared" si="34"/>
        <v>52.38095238</v>
      </c>
    </row>
    <row r="54" ht="15.75" customHeight="1">
      <c r="A54" s="40">
        <v>46.0</v>
      </c>
      <c r="B54" s="40" t="s">
        <v>92</v>
      </c>
      <c r="C54" s="28">
        <v>4.0</v>
      </c>
      <c r="D54" s="28">
        <v>4.0</v>
      </c>
      <c r="E54" s="28">
        <v>2.0</v>
      </c>
      <c r="F54" s="28">
        <v>5.0</v>
      </c>
      <c r="G54" s="28">
        <v>1.0</v>
      </c>
      <c r="H54" s="28">
        <v>2.0</v>
      </c>
      <c r="I54" s="28">
        <v>2.0</v>
      </c>
      <c r="J54" s="28">
        <v>1.0</v>
      </c>
      <c r="K54" s="28">
        <v>6.0</v>
      </c>
      <c r="L54" s="28">
        <v>1.5</v>
      </c>
      <c r="M54" s="28">
        <v>2.0</v>
      </c>
      <c r="N54" s="28">
        <v>4.0</v>
      </c>
      <c r="O54" s="28">
        <v>5.0</v>
      </c>
      <c r="P54" s="28">
        <v>1.0</v>
      </c>
      <c r="Q54" s="28">
        <v>3.0</v>
      </c>
      <c r="R54" s="28">
        <v>4.0</v>
      </c>
      <c r="S54" s="28">
        <v>2.0</v>
      </c>
      <c r="T54" s="28">
        <v>2.0</v>
      </c>
      <c r="U54" s="31">
        <v>2.0</v>
      </c>
      <c r="V54" s="43">
        <v>2.0</v>
      </c>
      <c r="W54" s="24">
        <f t="shared" ref="W54:X54" si="53">SUM(C54,F54,I54,L54,O54,R54,U54)</f>
        <v>23.5</v>
      </c>
      <c r="X54" s="24">
        <f t="shared" si="53"/>
        <v>13</v>
      </c>
      <c r="Y54" s="24">
        <f t="shared" si="3"/>
        <v>19</v>
      </c>
      <c r="Z54" s="80">
        <f t="shared" si="5"/>
        <v>92.15686275</v>
      </c>
      <c r="AA54" s="80">
        <f t="shared" si="6"/>
        <v>81.25</v>
      </c>
      <c r="AB54" s="80">
        <f t="shared" si="34"/>
        <v>90.47619048</v>
      </c>
    </row>
    <row r="55" ht="15.75" customHeight="1">
      <c r="A55" s="40">
        <v>47.0</v>
      </c>
      <c r="B55" s="40" t="s">
        <v>94</v>
      </c>
      <c r="C55" s="28">
        <v>3.0</v>
      </c>
      <c r="D55" s="28">
        <v>4.0</v>
      </c>
      <c r="E55" s="28">
        <v>2.0</v>
      </c>
      <c r="F55" s="28">
        <v>4.0</v>
      </c>
      <c r="G55" s="28">
        <v>1.0</v>
      </c>
      <c r="H55" s="28">
        <v>2.0</v>
      </c>
      <c r="I55" s="28">
        <v>2.0</v>
      </c>
      <c r="J55" s="28">
        <v>1.0</v>
      </c>
      <c r="K55" s="28">
        <v>4.0</v>
      </c>
      <c r="L55" s="28">
        <v>1.5</v>
      </c>
      <c r="M55" s="28">
        <v>2.0</v>
      </c>
      <c r="N55" s="28">
        <v>4.0</v>
      </c>
      <c r="O55" s="28">
        <v>4.0</v>
      </c>
      <c r="P55" s="28">
        <v>1.0</v>
      </c>
      <c r="Q55" s="28">
        <v>3.0</v>
      </c>
      <c r="R55" s="28">
        <v>4.0</v>
      </c>
      <c r="S55" s="28">
        <v>1.0</v>
      </c>
      <c r="T55" s="28">
        <v>2.0</v>
      </c>
      <c r="U55" s="31">
        <v>2.0</v>
      </c>
      <c r="V55" s="43">
        <v>2.0</v>
      </c>
      <c r="W55" s="24">
        <f t="shared" ref="W55:X55" si="54">SUM(C55,F55,I55,L55,O55,R55,U55)</f>
        <v>20.5</v>
      </c>
      <c r="X55" s="24">
        <f t="shared" si="54"/>
        <v>12</v>
      </c>
      <c r="Y55" s="24">
        <f t="shared" si="3"/>
        <v>17</v>
      </c>
      <c r="Z55" s="80">
        <f t="shared" si="5"/>
        <v>80.39215686</v>
      </c>
      <c r="AA55" s="80">
        <f t="shared" si="6"/>
        <v>75</v>
      </c>
      <c r="AB55" s="80">
        <f t="shared" si="34"/>
        <v>80.95238095</v>
      </c>
    </row>
    <row r="56" ht="15.75" customHeight="1">
      <c r="A56" s="40">
        <v>48.0</v>
      </c>
      <c r="B56" s="40" t="s">
        <v>96</v>
      </c>
      <c r="C56" s="28">
        <v>3.0</v>
      </c>
      <c r="D56" s="28">
        <v>3.0</v>
      </c>
      <c r="E56" s="28">
        <v>2.0</v>
      </c>
      <c r="F56" s="28">
        <v>3.0</v>
      </c>
      <c r="G56" s="28">
        <v>1.0</v>
      </c>
      <c r="H56" s="28">
        <v>2.0</v>
      </c>
      <c r="I56" s="28">
        <v>2.0</v>
      </c>
      <c r="J56" s="28">
        <v>1.0</v>
      </c>
      <c r="K56" s="28">
        <v>6.0</v>
      </c>
      <c r="L56" s="28">
        <v>1.5</v>
      </c>
      <c r="M56" s="28">
        <v>1.0</v>
      </c>
      <c r="N56" s="28">
        <v>2.0</v>
      </c>
      <c r="O56" s="28">
        <v>4.0</v>
      </c>
      <c r="P56" s="28">
        <v>1.0</v>
      </c>
      <c r="Q56" s="28">
        <v>2.0</v>
      </c>
      <c r="R56" s="28">
        <v>2.0</v>
      </c>
      <c r="S56" s="28">
        <v>1.0</v>
      </c>
      <c r="T56" s="28">
        <v>0.0</v>
      </c>
      <c r="U56" s="31">
        <v>1.0</v>
      </c>
      <c r="V56" s="43">
        <v>2.0</v>
      </c>
      <c r="W56" s="24">
        <f t="shared" ref="W56:X56" si="55">SUM(C56,F56,I56,L56,O56,R56,U56)</f>
        <v>16.5</v>
      </c>
      <c r="X56" s="24">
        <f t="shared" si="55"/>
        <v>10</v>
      </c>
      <c r="Y56" s="24">
        <f t="shared" si="3"/>
        <v>14</v>
      </c>
      <c r="Z56" s="80">
        <f t="shared" si="5"/>
        <v>64.70588235</v>
      </c>
      <c r="AA56" s="80">
        <f t="shared" si="6"/>
        <v>62.5</v>
      </c>
      <c r="AB56" s="80">
        <f t="shared" si="34"/>
        <v>66.66666667</v>
      </c>
    </row>
    <row r="57" ht="15.75" customHeight="1">
      <c r="A57" s="40">
        <v>49.0</v>
      </c>
      <c r="B57" s="40" t="s">
        <v>97</v>
      </c>
      <c r="C57" s="28">
        <v>4.0</v>
      </c>
      <c r="D57" s="28">
        <v>4.0</v>
      </c>
      <c r="E57" s="28">
        <v>2.0</v>
      </c>
      <c r="F57" s="28">
        <v>5.0</v>
      </c>
      <c r="G57" s="28">
        <v>1.0</v>
      </c>
      <c r="H57" s="28">
        <v>2.0</v>
      </c>
      <c r="I57" s="28">
        <v>2.0</v>
      </c>
      <c r="J57" s="28">
        <v>1.0</v>
      </c>
      <c r="K57" s="28">
        <v>6.0</v>
      </c>
      <c r="L57" s="28">
        <v>1.5</v>
      </c>
      <c r="M57" s="28">
        <v>2.0</v>
      </c>
      <c r="N57" s="28">
        <v>4.0</v>
      </c>
      <c r="O57" s="28">
        <v>5.0</v>
      </c>
      <c r="P57" s="28">
        <v>1.0</v>
      </c>
      <c r="Q57" s="28">
        <v>3.0</v>
      </c>
      <c r="R57" s="28">
        <v>4.0</v>
      </c>
      <c r="S57" s="28">
        <v>2.0</v>
      </c>
      <c r="T57" s="28">
        <v>2.0</v>
      </c>
      <c r="U57" s="31">
        <v>2.0</v>
      </c>
      <c r="V57" s="43">
        <v>2.0</v>
      </c>
      <c r="W57" s="24">
        <f t="shared" ref="W57:X57" si="56">SUM(C57,F57,I57,L57,O57,R57,U57)</f>
        <v>23.5</v>
      </c>
      <c r="X57" s="24">
        <f t="shared" si="56"/>
        <v>13</v>
      </c>
      <c r="Y57" s="24">
        <f t="shared" si="3"/>
        <v>19</v>
      </c>
      <c r="Z57" s="80">
        <f t="shared" si="5"/>
        <v>92.15686275</v>
      </c>
      <c r="AA57" s="80">
        <f t="shared" si="6"/>
        <v>81.25</v>
      </c>
      <c r="AB57" s="80">
        <f t="shared" si="34"/>
        <v>90.47619048</v>
      </c>
    </row>
    <row r="58" ht="15.75" customHeight="1">
      <c r="A58" s="40">
        <v>50.0</v>
      </c>
      <c r="B58" s="40" t="s">
        <v>99</v>
      </c>
      <c r="C58" s="28">
        <v>3.0</v>
      </c>
      <c r="D58" s="28">
        <v>4.0</v>
      </c>
      <c r="E58" s="28">
        <v>2.0</v>
      </c>
      <c r="F58" s="28">
        <v>3.0</v>
      </c>
      <c r="G58" s="28">
        <v>1.0</v>
      </c>
      <c r="H58" s="28">
        <v>2.0</v>
      </c>
      <c r="I58" s="28">
        <v>2.0</v>
      </c>
      <c r="J58" s="28">
        <v>1.0</v>
      </c>
      <c r="K58" s="28">
        <v>4.0</v>
      </c>
      <c r="L58" s="28">
        <v>1.5</v>
      </c>
      <c r="M58" s="28">
        <v>2.0</v>
      </c>
      <c r="N58" s="28">
        <v>4.0</v>
      </c>
      <c r="O58" s="28">
        <v>4.0</v>
      </c>
      <c r="P58" s="28">
        <v>1.0</v>
      </c>
      <c r="Q58" s="28">
        <v>3.0</v>
      </c>
      <c r="R58" s="28">
        <v>4.0</v>
      </c>
      <c r="S58" s="28">
        <v>0.0</v>
      </c>
      <c r="T58" s="28">
        <v>0.0</v>
      </c>
      <c r="U58" s="31">
        <v>2.0</v>
      </c>
      <c r="V58" s="43">
        <v>2.0</v>
      </c>
      <c r="W58" s="24">
        <f t="shared" ref="W58:X58" si="57">SUM(C58,F58,I58,L58,O58,R58,U58)</f>
        <v>19.5</v>
      </c>
      <c r="X58" s="24">
        <f t="shared" si="57"/>
        <v>11</v>
      </c>
      <c r="Y58" s="24">
        <f t="shared" si="3"/>
        <v>15</v>
      </c>
      <c r="Z58" s="80">
        <f t="shared" si="5"/>
        <v>76.47058824</v>
      </c>
      <c r="AA58" s="80">
        <f t="shared" si="6"/>
        <v>68.75</v>
      </c>
      <c r="AB58" s="80">
        <f t="shared" si="34"/>
        <v>71.42857143</v>
      </c>
    </row>
    <row r="59" ht="15.75" customHeight="1">
      <c r="A59" s="40">
        <v>51.0</v>
      </c>
      <c r="B59" s="40" t="s">
        <v>100</v>
      </c>
      <c r="C59" s="28">
        <v>4.0</v>
      </c>
      <c r="D59" s="28">
        <v>4.0</v>
      </c>
      <c r="E59" s="28">
        <v>2.0</v>
      </c>
      <c r="F59" s="28">
        <v>5.0</v>
      </c>
      <c r="G59" s="28">
        <v>1.0</v>
      </c>
      <c r="H59" s="28">
        <v>2.0</v>
      </c>
      <c r="I59" s="28">
        <v>2.0</v>
      </c>
      <c r="J59" s="28">
        <v>1.0</v>
      </c>
      <c r="K59" s="28">
        <v>6.0</v>
      </c>
      <c r="L59" s="28">
        <v>1.5</v>
      </c>
      <c r="M59" s="28">
        <v>2.0</v>
      </c>
      <c r="N59" s="28">
        <v>4.0</v>
      </c>
      <c r="O59" s="28">
        <v>3.0</v>
      </c>
      <c r="P59" s="28">
        <v>1.0</v>
      </c>
      <c r="Q59" s="28">
        <v>3.0</v>
      </c>
      <c r="R59" s="28">
        <v>4.0</v>
      </c>
      <c r="S59" s="28">
        <v>2.0</v>
      </c>
      <c r="T59" s="28">
        <v>2.0</v>
      </c>
      <c r="U59" s="31">
        <v>2.0</v>
      </c>
      <c r="V59" s="43">
        <v>2.0</v>
      </c>
      <c r="W59" s="24">
        <f t="shared" ref="W59:X59" si="58">SUM(C59,F59,I59,L59,O59,R59,U59)</f>
        <v>21.5</v>
      </c>
      <c r="X59" s="24">
        <f t="shared" si="58"/>
        <v>13</v>
      </c>
      <c r="Y59" s="24">
        <f t="shared" si="3"/>
        <v>19</v>
      </c>
      <c r="Z59" s="80">
        <f t="shared" si="5"/>
        <v>84.31372549</v>
      </c>
      <c r="AA59" s="80">
        <f t="shared" si="6"/>
        <v>81.25</v>
      </c>
      <c r="AB59" s="80">
        <f t="shared" si="34"/>
        <v>90.47619048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9">SUM(C60,F60,I60,L60,O60,R60,U60)</f>
        <v>0</v>
      </c>
      <c r="X60" s="24">
        <f t="shared" si="59"/>
        <v>0</v>
      </c>
      <c r="Y60" s="24">
        <f t="shared" si="3"/>
        <v>0</v>
      </c>
      <c r="Z60" s="80">
        <f t="shared" si="5"/>
        <v>0</v>
      </c>
      <c r="AA60" s="80">
        <f t="shared" si="6"/>
        <v>0</v>
      </c>
      <c r="AB60" s="80">
        <f t="shared" si="34"/>
        <v>0</v>
      </c>
    </row>
    <row r="61" ht="15.75" customHeight="1">
      <c r="A61" s="40">
        <v>1.0</v>
      </c>
      <c r="B61" s="45" t="s">
        <v>102</v>
      </c>
      <c r="C61" s="28">
        <v>2.0</v>
      </c>
      <c r="D61" s="28">
        <v>2.0</v>
      </c>
      <c r="E61" s="28">
        <v>2.0</v>
      </c>
      <c r="F61" s="28">
        <v>4.0</v>
      </c>
      <c r="G61" s="28">
        <v>1.0</v>
      </c>
      <c r="H61" s="28">
        <v>2.0</v>
      </c>
      <c r="I61" s="28">
        <v>2.0</v>
      </c>
      <c r="J61" s="28">
        <v>2.0</v>
      </c>
      <c r="K61" s="28">
        <v>4.0</v>
      </c>
      <c r="L61" s="28">
        <v>1.5</v>
      </c>
      <c r="M61" s="28">
        <v>2.0</v>
      </c>
      <c r="N61" s="28">
        <v>4.0</v>
      </c>
      <c r="O61" s="28">
        <v>3.0</v>
      </c>
      <c r="P61" s="28">
        <v>1.0</v>
      </c>
      <c r="Q61" s="28">
        <v>3.0</v>
      </c>
      <c r="R61" s="28">
        <v>3.0</v>
      </c>
      <c r="S61" s="28">
        <v>1.0</v>
      </c>
      <c r="T61" s="28">
        <v>4.0</v>
      </c>
      <c r="U61" s="31">
        <v>0.0</v>
      </c>
      <c r="V61" s="43">
        <v>2.0</v>
      </c>
      <c r="W61" s="24">
        <f t="shared" ref="W61:X61" si="60">SUM(C61,F61,I61,L61,O61,R61,U61)</f>
        <v>15.5</v>
      </c>
      <c r="X61" s="24">
        <f t="shared" si="60"/>
        <v>11</v>
      </c>
      <c r="Y61" s="24">
        <f t="shared" si="3"/>
        <v>19</v>
      </c>
      <c r="Z61" s="80">
        <f t="shared" si="5"/>
        <v>60.78431373</v>
      </c>
      <c r="AA61" s="80">
        <f t="shared" si="6"/>
        <v>68.75</v>
      </c>
      <c r="AB61" s="80">
        <f t="shared" si="34"/>
        <v>90.47619048</v>
      </c>
    </row>
    <row r="62" ht="15.75" customHeight="1">
      <c r="A62" s="40">
        <v>2.0</v>
      </c>
      <c r="B62" s="45" t="s">
        <v>104</v>
      </c>
      <c r="C62" s="28">
        <v>2.0</v>
      </c>
      <c r="D62" s="28">
        <v>2.0</v>
      </c>
      <c r="E62" s="28">
        <v>0.0</v>
      </c>
      <c r="F62" s="28">
        <v>3.0</v>
      </c>
      <c r="G62" s="28">
        <v>1.0</v>
      </c>
      <c r="H62" s="28">
        <v>2.0</v>
      </c>
      <c r="I62" s="28">
        <v>2.0</v>
      </c>
      <c r="J62" s="28">
        <v>2.0</v>
      </c>
      <c r="K62" s="28">
        <v>4.0</v>
      </c>
      <c r="L62" s="28">
        <v>1.5</v>
      </c>
      <c r="M62" s="28">
        <v>2.0</v>
      </c>
      <c r="N62" s="28">
        <v>4.0</v>
      </c>
      <c r="O62" s="28">
        <v>3.0</v>
      </c>
      <c r="P62" s="28">
        <v>1.0</v>
      </c>
      <c r="Q62" s="28">
        <v>3.0</v>
      </c>
      <c r="R62" s="28">
        <v>2.0</v>
      </c>
      <c r="S62" s="28">
        <v>1.0</v>
      </c>
      <c r="T62" s="28">
        <v>4.0</v>
      </c>
      <c r="U62" s="31">
        <v>0.0</v>
      </c>
      <c r="V62" s="43">
        <v>2.0</v>
      </c>
      <c r="W62" s="24">
        <f t="shared" ref="W62:X62" si="61">SUM(C62,F62,I62,L62,O62,R62,U62)</f>
        <v>13.5</v>
      </c>
      <c r="X62" s="24">
        <f t="shared" si="61"/>
        <v>11</v>
      </c>
      <c r="Y62" s="24">
        <f t="shared" si="3"/>
        <v>17</v>
      </c>
      <c r="Z62" s="80">
        <f t="shared" si="5"/>
        <v>52.94117647</v>
      </c>
      <c r="AA62" s="80">
        <f t="shared" si="6"/>
        <v>68.75</v>
      </c>
      <c r="AB62" s="80">
        <f t="shared" si="34"/>
        <v>80.95238095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2">SUM(C63,F63,I63,L63,O63,R63,U63)</f>
        <v>0</v>
      </c>
      <c r="X63" s="24">
        <f t="shared" si="62"/>
        <v>0</v>
      </c>
      <c r="Y63" s="24">
        <f t="shared" si="3"/>
        <v>0</v>
      </c>
      <c r="Z63" s="80">
        <f t="shared" si="5"/>
        <v>0</v>
      </c>
      <c r="AA63" s="80">
        <f t="shared" si="6"/>
        <v>0</v>
      </c>
      <c r="AB63" s="80">
        <f t="shared" si="34"/>
        <v>0</v>
      </c>
    </row>
    <row r="64" ht="15.75" customHeight="1">
      <c r="A64" s="40">
        <v>3.0</v>
      </c>
      <c r="B64" s="45" t="s">
        <v>107</v>
      </c>
      <c r="C64" s="87">
        <v>0.0</v>
      </c>
      <c r="D64" s="87">
        <v>0.0</v>
      </c>
      <c r="E64" s="87">
        <v>0.0</v>
      </c>
      <c r="F64" s="87">
        <v>0.0</v>
      </c>
      <c r="G64" s="87">
        <v>0.0</v>
      </c>
      <c r="H64" s="87">
        <v>2.0</v>
      </c>
      <c r="I64" s="87">
        <v>0.0</v>
      </c>
      <c r="J64" s="87">
        <v>0.0</v>
      </c>
      <c r="K64" s="87">
        <v>0.0</v>
      </c>
      <c r="L64" s="28">
        <v>0.0</v>
      </c>
      <c r="M64" s="87">
        <v>0.0</v>
      </c>
      <c r="N64" s="87">
        <v>2.0</v>
      </c>
      <c r="O64" s="87">
        <v>0.0</v>
      </c>
      <c r="P64" s="87">
        <v>0.0</v>
      </c>
      <c r="Q64" s="87">
        <v>1.0</v>
      </c>
      <c r="R64" s="87">
        <v>1.0</v>
      </c>
      <c r="S64" s="87">
        <v>0.0</v>
      </c>
      <c r="T64" s="87">
        <v>2.0</v>
      </c>
      <c r="U64" s="87">
        <v>1.0</v>
      </c>
      <c r="V64" s="87">
        <v>0.0</v>
      </c>
      <c r="W64" s="24">
        <f t="shared" ref="W64:X64" si="63">SUM(C64,F64,I64,L64,O64,R64,U64)</f>
        <v>2</v>
      </c>
      <c r="X64" s="24">
        <f t="shared" si="63"/>
        <v>0</v>
      </c>
      <c r="Y64" s="24">
        <f t="shared" si="3"/>
        <v>7</v>
      </c>
      <c r="Z64" s="80">
        <f t="shared" si="5"/>
        <v>7.843137255</v>
      </c>
      <c r="AA64" s="80">
        <f t="shared" si="6"/>
        <v>0</v>
      </c>
      <c r="AB64" s="80">
        <f t="shared" si="34"/>
        <v>33.33333333</v>
      </c>
    </row>
    <row r="65" ht="15.75" customHeight="1">
      <c r="A65" s="40">
        <v>4.0</v>
      </c>
      <c r="B65" s="45" t="s">
        <v>109</v>
      </c>
      <c r="C65" s="87">
        <v>2.0</v>
      </c>
      <c r="D65" s="87">
        <v>2.0</v>
      </c>
      <c r="E65" s="87">
        <v>0.0</v>
      </c>
      <c r="F65" s="87">
        <v>3.0</v>
      </c>
      <c r="G65" s="87">
        <v>1.0</v>
      </c>
      <c r="H65" s="87">
        <v>0.0</v>
      </c>
      <c r="I65" s="87">
        <v>2.0</v>
      </c>
      <c r="J65" s="87">
        <v>0.0</v>
      </c>
      <c r="K65" s="87">
        <v>4.0</v>
      </c>
      <c r="L65" s="28">
        <v>0.0</v>
      </c>
      <c r="M65" s="87">
        <v>2.0</v>
      </c>
      <c r="N65" s="87">
        <v>2.0</v>
      </c>
      <c r="O65" s="87">
        <v>3.0</v>
      </c>
      <c r="P65" s="87">
        <v>1.0</v>
      </c>
      <c r="Q65" s="87">
        <v>0.0</v>
      </c>
      <c r="R65" s="87">
        <v>2.0</v>
      </c>
      <c r="S65" s="87">
        <v>0.0</v>
      </c>
      <c r="T65" s="87">
        <v>0.0</v>
      </c>
      <c r="U65" s="87">
        <v>0.0</v>
      </c>
      <c r="V65" s="87">
        <v>2.0</v>
      </c>
      <c r="W65" s="24">
        <f t="shared" ref="W65:X65" si="64">SUM(C65,F65,I65,L65,O65,R65,U65)</f>
        <v>12</v>
      </c>
      <c r="X65" s="24">
        <f t="shared" si="64"/>
        <v>8</v>
      </c>
      <c r="Y65" s="24">
        <f t="shared" si="3"/>
        <v>6</v>
      </c>
      <c r="Z65" s="80">
        <f t="shared" si="5"/>
        <v>47.05882353</v>
      </c>
      <c r="AA65" s="80">
        <f t="shared" si="6"/>
        <v>50</v>
      </c>
      <c r="AB65" s="80">
        <f t="shared" si="34"/>
        <v>28.57142857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121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/>
      <c r="D7" s="32"/>
      <c r="E7" s="34"/>
      <c r="F7" s="32"/>
      <c r="G7" s="32"/>
      <c r="H7" s="34"/>
      <c r="I7" s="32"/>
      <c r="J7" s="32"/>
      <c r="K7" s="34"/>
      <c r="L7" s="32"/>
      <c r="M7" s="32"/>
      <c r="N7" s="34"/>
      <c r="O7" s="32"/>
      <c r="P7" s="32"/>
      <c r="Q7" s="34"/>
      <c r="R7" s="32"/>
      <c r="S7" s="32"/>
      <c r="T7" s="34"/>
      <c r="U7" s="34"/>
      <c r="V7" s="34"/>
      <c r="W7" s="24">
        <f t="shared" ref="W7:X7" si="1">SUM(C7,F7,I7,L7,O7,R7,U7)</f>
        <v>0</v>
      </c>
      <c r="X7" s="24">
        <f t="shared" si="1"/>
        <v>0</v>
      </c>
      <c r="Y7" s="24">
        <f t="shared" ref="Y7:Y65" si="3">SUM(E7,H7,K7,N7,Q7,T7)</f>
        <v>0</v>
      </c>
      <c r="Z7" s="32"/>
      <c r="AA7" s="32"/>
      <c r="AB7" s="32"/>
    </row>
    <row r="8">
      <c r="A8" s="40">
        <v>1.0</v>
      </c>
      <c r="B8" s="40" t="s">
        <v>21</v>
      </c>
      <c r="C8" s="27"/>
      <c r="D8" s="27"/>
      <c r="E8" s="27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3"/>
      <c r="W8" s="24">
        <f t="shared" ref="W8:X8" si="2">SUM(C8,F8,I8,L8,O8,R8,U8)</f>
        <v>0</v>
      </c>
      <c r="X8" s="24">
        <f t="shared" si="2"/>
        <v>0</v>
      </c>
      <c r="Y8" s="24">
        <f t="shared" si="3"/>
        <v>0</v>
      </c>
      <c r="Z8" s="80" t="str">
        <f t="shared" ref="Z8:Z65" si="5">W8*100/$W$7</f>
        <v>#DIV/0!</v>
      </c>
      <c r="AA8" s="80" t="str">
        <f t="shared" ref="AA8:AA65" si="6">X8*100/$X$7</f>
        <v>#DIV/0!</v>
      </c>
      <c r="AB8" s="80" t="str">
        <f t="shared" ref="AB8:AB65" si="7">Y8*100/$Y$7</f>
        <v>#DIV/0!</v>
      </c>
    </row>
    <row r="9">
      <c r="A9" s="40">
        <v>2.0</v>
      </c>
      <c r="B9" s="40" t="s">
        <v>22</v>
      </c>
      <c r="C9" s="27"/>
      <c r="D9" s="27"/>
      <c r="E9" s="27"/>
      <c r="F9" s="29"/>
      <c r="G9" s="28"/>
      <c r="H9" s="29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31"/>
      <c r="V9" s="43"/>
      <c r="W9" s="24">
        <f t="shared" ref="W9:X9" si="4">SUM(C9,F9,I9,L9,O9,R9,U9)</f>
        <v>0</v>
      </c>
      <c r="X9" s="24">
        <f t="shared" si="4"/>
        <v>0</v>
      </c>
      <c r="Y9" s="24">
        <f t="shared" si="3"/>
        <v>0</v>
      </c>
      <c r="Z9" s="80" t="str">
        <f t="shared" si="5"/>
        <v>#DIV/0!</v>
      </c>
      <c r="AA9" s="80" t="str">
        <f t="shared" si="6"/>
        <v>#DIV/0!</v>
      </c>
      <c r="AB9" s="80" t="str">
        <f t="shared" si="7"/>
        <v>#DIV/0!</v>
      </c>
    </row>
    <row r="10">
      <c r="A10" s="40">
        <v>3.0</v>
      </c>
      <c r="B10" s="40" t="s">
        <v>24</v>
      </c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43"/>
      <c r="W10" s="24">
        <f t="shared" ref="W10:X10" si="8">SUM(C10,F10,I10,L10,O10,R10,U10)</f>
        <v>0</v>
      </c>
      <c r="X10" s="24">
        <f t="shared" si="8"/>
        <v>0</v>
      </c>
      <c r="Y10" s="24">
        <f t="shared" si="3"/>
        <v>0</v>
      </c>
      <c r="Z10" s="80" t="str">
        <f t="shared" si="5"/>
        <v>#DIV/0!</v>
      </c>
      <c r="AA10" s="80" t="str">
        <f t="shared" si="6"/>
        <v>#DIV/0!</v>
      </c>
      <c r="AB10" s="80" t="str">
        <f t="shared" si="7"/>
        <v>#DIV/0!</v>
      </c>
    </row>
    <row r="11">
      <c r="A11" s="40">
        <v>4.0</v>
      </c>
      <c r="B11" s="40" t="s">
        <v>25</v>
      </c>
      <c r="C11" s="27"/>
      <c r="D11" s="27"/>
      <c r="E11" s="27"/>
      <c r="F11" s="29"/>
      <c r="G11" s="29"/>
      <c r="H11" s="29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43"/>
      <c r="W11" s="24">
        <f t="shared" ref="W11:X11" si="9">SUM(C11,F11,I11,L11,O11,R11,U11)</f>
        <v>0</v>
      </c>
      <c r="X11" s="24">
        <f t="shared" si="9"/>
        <v>0</v>
      </c>
      <c r="Y11" s="24">
        <f t="shared" si="3"/>
        <v>0</v>
      </c>
      <c r="Z11" s="80" t="str">
        <f t="shared" si="5"/>
        <v>#DIV/0!</v>
      </c>
      <c r="AA11" s="80" t="str">
        <f t="shared" si="6"/>
        <v>#DIV/0!</v>
      </c>
      <c r="AB11" s="80" t="str">
        <f t="shared" si="7"/>
        <v>#DIV/0!</v>
      </c>
    </row>
    <row r="12">
      <c r="A12" s="40">
        <v>5.0</v>
      </c>
      <c r="B12" s="40" t="s">
        <v>26</v>
      </c>
      <c r="C12" s="27"/>
      <c r="D12" s="27"/>
      <c r="E12" s="27"/>
      <c r="F12" s="29"/>
      <c r="G12" s="28"/>
      <c r="H12" s="29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43"/>
      <c r="W12" s="24">
        <f t="shared" ref="W12:X12" si="10">SUM(C12,F12,I12,L12,O12,R12,U12)</f>
        <v>0</v>
      </c>
      <c r="X12" s="24">
        <f t="shared" si="10"/>
        <v>0</v>
      </c>
      <c r="Y12" s="24">
        <f t="shared" si="3"/>
        <v>0</v>
      </c>
      <c r="Z12" s="80" t="str">
        <f t="shared" si="5"/>
        <v>#DIV/0!</v>
      </c>
      <c r="AA12" s="80" t="str">
        <f t="shared" si="6"/>
        <v>#DIV/0!</v>
      </c>
      <c r="AB12" s="80" t="str">
        <f t="shared" si="7"/>
        <v>#DIV/0!</v>
      </c>
    </row>
    <row r="13">
      <c r="A13" s="40">
        <v>6.0</v>
      </c>
      <c r="B13" s="45" t="s">
        <v>28</v>
      </c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43"/>
      <c r="W13" s="24">
        <f t="shared" ref="W13:X13" si="11">SUM(C13,F13,I13,L13,O13,R13,U13)</f>
        <v>0</v>
      </c>
      <c r="X13" s="24">
        <f t="shared" si="11"/>
        <v>0</v>
      </c>
      <c r="Y13" s="24">
        <f t="shared" si="3"/>
        <v>0</v>
      </c>
      <c r="Z13" s="80" t="str">
        <f t="shared" si="5"/>
        <v>#DIV/0!</v>
      </c>
      <c r="AA13" s="80" t="str">
        <f t="shared" si="6"/>
        <v>#DIV/0!</v>
      </c>
      <c r="AB13" s="80" t="str">
        <f t="shared" si="7"/>
        <v>#DIV/0!</v>
      </c>
    </row>
    <row r="14">
      <c r="A14" s="40">
        <v>7.0</v>
      </c>
      <c r="B14" s="40" t="s">
        <v>30</v>
      </c>
      <c r="C14" s="27"/>
      <c r="D14" s="27"/>
      <c r="E14" s="27"/>
      <c r="F14" s="29"/>
      <c r="G14" s="28"/>
      <c r="H14" s="2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43"/>
      <c r="W14" s="24">
        <f t="shared" ref="W14:X14" si="12">SUM(C14,F14,I14,L14,O14,R14,U14)</f>
        <v>0</v>
      </c>
      <c r="X14" s="24">
        <f t="shared" si="12"/>
        <v>0</v>
      </c>
      <c r="Y14" s="24">
        <f t="shared" si="3"/>
        <v>0</v>
      </c>
      <c r="Z14" s="80" t="str">
        <f t="shared" si="5"/>
        <v>#DIV/0!</v>
      </c>
      <c r="AA14" s="80" t="str">
        <f t="shared" si="6"/>
        <v>#DIV/0!</v>
      </c>
      <c r="AB14" s="80" t="str">
        <f t="shared" si="7"/>
        <v>#DIV/0!</v>
      </c>
    </row>
    <row r="15">
      <c r="A15" s="40">
        <v>8.0</v>
      </c>
      <c r="B15" s="40" t="s">
        <v>31</v>
      </c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1"/>
      <c r="V15" s="43"/>
      <c r="W15" s="24">
        <f t="shared" ref="W15:X15" si="13">SUM(C15,F15,I15,L15,O15,R15,U15)</f>
        <v>0</v>
      </c>
      <c r="X15" s="24">
        <f t="shared" si="13"/>
        <v>0</v>
      </c>
      <c r="Y15" s="24">
        <f t="shared" si="3"/>
        <v>0</v>
      </c>
      <c r="Z15" s="80" t="str">
        <f t="shared" si="5"/>
        <v>#DIV/0!</v>
      </c>
      <c r="AA15" s="80" t="str">
        <f t="shared" si="6"/>
        <v>#DIV/0!</v>
      </c>
      <c r="AB15" s="80" t="str">
        <f t="shared" si="7"/>
        <v>#DIV/0!</v>
      </c>
    </row>
    <row r="16">
      <c r="A16" s="40">
        <v>9.0</v>
      </c>
      <c r="B16" s="40" t="s">
        <v>32</v>
      </c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43"/>
      <c r="W16" s="24">
        <f t="shared" ref="W16:X16" si="14">SUM(C16,F16,I16,L16,O16,R16,U16)</f>
        <v>0</v>
      </c>
      <c r="X16" s="24">
        <f t="shared" si="14"/>
        <v>0</v>
      </c>
      <c r="Y16" s="24">
        <f t="shared" si="3"/>
        <v>0</v>
      </c>
      <c r="Z16" s="80" t="str">
        <f t="shared" si="5"/>
        <v>#DIV/0!</v>
      </c>
      <c r="AA16" s="80" t="str">
        <f t="shared" si="6"/>
        <v>#DIV/0!</v>
      </c>
      <c r="AB16" s="80" t="str">
        <f t="shared" si="7"/>
        <v>#DIV/0!</v>
      </c>
    </row>
    <row r="17">
      <c r="A17" s="40">
        <v>10.0</v>
      </c>
      <c r="B17" s="40" t="s">
        <v>34</v>
      </c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43"/>
      <c r="W17" s="24">
        <f t="shared" ref="W17:X17" si="15">SUM(C17,F17,I17,L17,O17,R17,U17)</f>
        <v>0</v>
      </c>
      <c r="X17" s="24">
        <f t="shared" si="15"/>
        <v>0</v>
      </c>
      <c r="Y17" s="24">
        <f t="shared" si="3"/>
        <v>0</v>
      </c>
      <c r="Z17" s="80" t="str">
        <f t="shared" si="5"/>
        <v>#DIV/0!</v>
      </c>
      <c r="AA17" s="80" t="str">
        <f t="shared" si="6"/>
        <v>#DIV/0!</v>
      </c>
      <c r="AB17" s="80" t="str">
        <f t="shared" si="7"/>
        <v>#DIV/0!</v>
      </c>
    </row>
    <row r="18">
      <c r="A18" s="40">
        <v>11.0</v>
      </c>
      <c r="B18" s="40" t="s">
        <v>35</v>
      </c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43"/>
      <c r="W18" s="24">
        <f t="shared" ref="W18:X18" si="16">SUM(C18,F18,I18,L18,O18,R18,U18)</f>
        <v>0</v>
      </c>
      <c r="X18" s="24">
        <f t="shared" si="16"/>
        <v>0</v>
      </c>
      <c r="Y18" s="24">
        <f t="shared" si="3"/>
        <v>0</v>
      </c>
      <c r="Z18" s="80" t="str">
        <f t="shared" si="5"/>
        <v>#DIV/0!</v>
      </c>
      <c r="AA18" s="80" t="str">
        <f t="shared" si="6"/>
        <v>#DIV/0!</v>
      </c>
      <c r="AB18" s="80" t="str">
        <f t="shared" si="7"/>
        <v>#DIV/0!</v>
      </c>
    </row>
    <row r="19">
      <c r="A19" s="40">
        <v>12.0</v>
      </c>
      <c r="B19" s="40" t="s">
        <v>37</v>
      </c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43"/>
      <c r="W19" s="24">
        <f t="shared" ref="W19:X19" si="17">SUM(C19,F19,I19,L19,O19,R19,U19)</f>
        <v>0</v>
      </c>
      <c r="X19" s="24">
        <f t="shared" si="17"/>
        <v>0</v>
      </c>
      <c r="Y19" s="24">
        <f t="shared" si="3"/>
        <v>0</v>
      </c>
      <c r="Z19" s="80" t="str">
        <f t="shared" si="5"/>
        <v>#DIV/0!</v>
      </c>
      <c r="AA19" s="80" t="str">
        <f t="shared" si="6"/>
        <v>#DIV/0!</v>
      </c>
      <c r="AB19" s="80" t="str">
        <f t="shared" si="7"/>
        <v>#DIV/0!</v>
      </c>
    </row>
    <row r="20">
      <c r="A20" s="40">
        <v>13.0</v>
      </c>
      <c r="B20" s="40" t="s">
        <v>40</v>
      </c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1"/>
      <c r="V20" s="43"/>
      <c r="W20" s="24">
        <f t="shared" ref="W20:X20" si="18">SUM(C20,F20,I20,L20,O20,R20,U20)</f>
        <v>0</v>
      </c>
      <c r="X20" s="24">
        <f t="shared" si="18"/>
        <v>0</v>
      </c>
      <c r="Y20" s="24">
        <f t="shared" si="3"/>
        <v>0</v>
      </c>
      <c r="Z20" s="80" t="str">
        <f t="shared" si="5"/>
        <v>#DIV/0!</v>
      </c>
      <c r="AA20" s="80" t="str">
        <f t="shared" si="6"/>
        <v>#DIV/0!</v>
      </c>
      <c r="AB20" s="80" t="str">
        <f t="shared" si="7"/>
        <v>#DIV/0!</v>
      </c>
    </row>
    <row r="21" ht="15.75" customHeight="1">
      <c r="A21" s="40">
        <v>14.0</v>
      </c>
      <c r="B21" s="40" t="s">
        <v>41</v>
      </c>
      <c r="C21" s="27"/>
      <c r="D21" s="27"/>
      <c r="E21" s="27"/>
      <c r="F21" s="29"/>
      <c r="G21" s="29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43"/>
      <c r="W21" s="24">
        <f t="shared" ref="W21:X21" si="19">SUM(C21,F21,I21,L21,O21,R21,U21)</f>
        <v>0</v>
      </c>
      <c r="X21" s="24">
        <f t="shared" si="19"/>
        <v>0</v>
      </c>
      <c r="Y21" s="24">
        <f t="shared" si="3"/>
        <v>0</v>
      </c>
      <c r="Z21" s="80" t="str">
        <f t="shared" si="5"/>
        <v>#DIV/0!</v>
      </c>
      <c r="AA21" s="80" t="str">
        <f t="shared" si="6"/>
        <v>#DIV/0!</v>
      </c>
      <c r="AB21" s="80" t="str">
        <f t="shared" si="7"/>
        <v>#DIV/0!</v>
      </c>
    </row>
    <row r="22" ht="15.75" customHeight="1">
      <c r="A22" s="40">
        <v>15.0</v>
      </c>
      <c r="B22" s="40" t="s">
        <v>43</v>
      </c>
      <c r="C22" s="27"/>
      <c r="D22" s="27"/>
      <c r="E22" s="27"/>
      <c r="F22" s="29"/>
      <c r="G22" s="29"/>
      <c r="H22" s="29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43"/>
      <c r="W22" s="24">
        <f t="shared" ref="W22:X22" si="20">SUM(C22,F22,I22,L22,O22,R22,U22)</f>
        <v>0</v>
      </c>
      <c r="X22" s="24">
        <f t="shared" si="20"/>
        <v>0</v>
      </c>
      <c r="Y22" s="24">
        <f t="shared" si="3"/>
        <v>0</v>
      </c>
      <c r="Z22" s="80" t="str">
        <f t="shared" si="5"/>
        <v>#DIV/0!</v>
      </c>
      <c r="AA22" s="80" t="str">
        <f t="shared" si="6"/>
        <v>#DIV/0!</v>
      </c>
      <c r="AB22" s="80" t="str">
        <f t="shared" si="7"/>
        <v>#DIV/0!</v>
      </c>
    </row>
    <row r="23" ht="15.75" customHeight="1">
      <c r="A23" s="40">
        <v>16.0</v>
      </c>
      <c r="B23" s="40" t="s">
        <v>44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43"/>
      <c r="W23" s="24">
        <f t="shared" ref="W23:X23" si="21">SUM(C23,F23,I23,L23,O23,R23,U23)</f>
        <v>0</v>
      </c>
      <c r="X23" s="24">
        <f t="shared" si="21"/>
        <v>0</v>
      </c>
      <c r="Y23" s="24">
        <f t="shared" si="3"/>
        <v>0</v>
      </c>
      <c r="Z23" s="80" t="str">
        <f t="shared" si="5"/>
        <v>#DIV/0!</v>
      </c>
      <c r="AA23" s="80" t="str">
        <f t="shared" si="6"/>
        <v>#DIV/0!</v>
      </c>
      <c r="AB23" s="80" t="str">
        <f t="shared" si="7"/>
        <v>#DIV/0!</v>
      </c>
    </row>
    <row r="24" ht="15.75" customHeight="1">
      <c r="A24" s="40">
        <v>17.0</v>
      </c>
      <c r="B24" s="40" t="s">
        <v>45</v>
      </c>
      <c r="C24" s="48"/>
      <c r="D24" s="48"/>
      <c r="E24" s="4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43"/>
      <c r="W24" s="24">
        <f t="shared" ref="W24:X24" si="22">SUM(C24,F24,I24,L24,O24,R24,U24)</f>
        <v>0</v>
      </c>
      <c r="X24" s="24">
        <f t="shared" si="22"/>
        <v>0</v>
      </c>
      <c r="Y24" s="24">
        <f t="shared" si="3"/>
        <v>0</v>
      </c>
      <c r="Z24" s="80" t="str">
        <f t="shared" si="5"/>
        <v>#DIV/0!</v>
      </c>
      <c r="AA24" s="80" t="str">
        <f t="shared" si="6"/>
        <v>#DIV/0!</v>
      </c>
      <c r="AB24" s="80" t="str">
        <f t="shared" si="7"/>
        <v>#DIV/0!</v>
      </c>
    </row>
    <row r="25" ht="15.75" customHeight="1">
      <c r="A25" s="40">
        <v>18.0</v>
      </c>
      <c r="B25" s="40" t="s">
        <v>46</v>
      </c>
      <c r="C25" s="48"/>
      <c r="D25" s="48"/>
      <c r="E25" s="4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43"/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 t="str">
        <f t="shared" si="5"/>
        <v>#DIV/0!</v>
      </c>
      <c r="AA25" s="80" t="str">
        <f t="shared" si="6"/>
        <v>#DIV/0!</v>
      </c>
      <c r="AB25" s="80" t="str">
        <f t="shared" si="7"/>
        <v>#DIV/0!</v>
      </c>
    </row>
    <row r="26" ht="15.75" customHeight="1">
      <c r="A26" s="40">
        <v>19.0</v>
      </c>
      <c r="B26" s="40" t="s">
        <v>47</v>
      </c>
      <c r="C26" s="48"/>
      <c r="D26" s="48"/>
      <c r="E26" s="48"/>
      <c r="F26" s="28"/>
      <c r="G26" s="29"/>
      <c r="H26" s="2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43"/>
      <c r="W26" s="24">
        <f t="shared" ref="W26:X26" si="24">SUM(C26,F26,I26,L26,O26,R26,U26)</f>
        <v>0</v>
      </c>
      <c r="X26" s="24">
        <f t="shared" si="24"/>
        <v>0</v>
      </c>
      <c r="Y26" s="24">
        <f t="shared" si="3"/>
        <v>0</v>
      </c>
      <c r="Z26" s="80" t="str">
        <f t="shared" si="5"/>
        <v>#DIV/0!</v>
      </c>
      <c r="AA26" s="80" t="str">
        <f t="shared" si="6"/>
        <v>#DIV/0!</v>
      </c>
      <c r="AB26" s="80" t="str">
        <f t="shared" si="7"/>
        <v>#DIV/0!</v>
      </c>
    </row>
    <row r="27" ht="15.75" customHeight="1">
      <c r="A27" s="40">
        <v>20.0</v>
      </c>
      <c r="B27" s="40" t="s">
        <v>49</v>
      </c>
      <c r="C27" s="48"/>
      <c r="D27" s="48"/>
      <c r="E27" s="48"/>
      <c r="F27" s="29"/>
      <c r="G27" s="29"/>
      <c r="H27" s="2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43"/>
      <c r="W27" s="24">
        <f t="shared" ref="W27:X27" si="25">SUM(C27,F27,I27,L27,O27,R27,U27)</f>
        <v>0</v>
      </c>
      <c r="X27" s="24">
        <f t="shared" si="25"/>
        <v>0</v>
      </c>
      <c r="Y27" s="24">
        <f t="shared" si="3"/>
        <v>0</v>
      </c>
      <c r="Z27" s="80" t="str">
        <f t="shared" si="5"/>
        <v>#DIV/0!</v>
      </c>
      <c r="AA27" s="80" t="str">
        <f t="shared" si="6"/>
        <v>#DIV/0!</v>
      </c>
      <c r="AB27" s="80" t="str">
        <f t="shared" si="7"/>
        <v>#DIV/0!</v>
      </c>
    </row>
    <row r="28" ht="15.75" customHeight="1">
      <c r="A28" s="40">
        <v>21.0</v>
      </c>
      <c r="B28" s="40" t="s">
        <v>51</v>
      </c>
      <c r="C28" s="48"/>
      <c r="D28" s="48"/>
      <c r="E28" s="4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43"/>
      <c r="W28" s="24">
        <f t="shared" ref="W28:X28" si="26">SUM(C28,F28,I28,L28,O28,R28,U28)</f>
        <v>0</v>
      </c>
      <c r="X28" s="24">
        <f t="shared" si="26"/>
        <v>0</v>
      </c>
      <c r="Y28" s="24">
        <f t="shared" si="3"/>
        <v>0</v>
      </c>
      <c r="Z28" s="80" t="str">
        <f t="shared" si="5"/>
        <v>#DIV/0!</v>
      </c>
      <c r="AA28" s="80" t="str">
        <f t="shared" si="6"/>
        <v>#DIV/0!</v>
      </c>
      <c r="AB28" s="80" t="str">
        <f t="shared" si="7"/>
        <v>#DIV/0!</v>
      </c>
    </row>
    <row r="29" ht="15.75" customHeight="1">
      <c r="A29" s="40">
        <v>22.0</v>
      </c>
      <c r="B29" s="40" t="s">
        <v>53</v>
      </c>
      <c r="C29" s="48"/>
      <c r="D29" s="48"/>
      <c r="E29" s="48"/>
      <c r="F29" s="29"/>
      <c r="G29" s="2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43"/>
      <c r="W29" s="24">
        <f t="shared" ref="W29:X29" si="27">SUM(C29,F29,I29,L29,O29,R29,U29)</f>
        <v>0</v>
      </c>
      <c r="X29" s="24">
        <f t="shared" si="27"/>
        <v>0</v>
      </c>
      <c r="Y29" s="24">
        <f t="shared" si="3"/>
        <v>0</v>
      </c>
      <c r="Z29" s="80" t="str">
        <f t="shared" si="5"/>
        <v>#DIV/0!</v>
      </c>
      <c r="AA29" s="80" t="str">
        <f t="shared" si="6"/>
        <v>#DIV/0!</v>
      </c>
      <c r="AB29" s="80" t="str">
        <f t="shared" si="7"/>
        <v>#DIV/0!</v>
      </c>
    </row>
    <row r="30" ht="15.75" customHeight="1">
      <c r="A30" s="40">
        <v>23.0</v>
      </c>
      <c r="B30" s="40" t="s">
        <v>55</v>
      </c>
      <c r="C30" s="48"/>
      <c r="D30" s="48"/>
      <c r="E30" s="48"/>
      <c r="F30" s="28"/>
      <c r="G30" s="2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43"/>
      <c r="W30" s="24">
        <f t="shared" ref="W30:X30" si="28">SUM(C30,F30,I30,L30,O30,R30,U30)</f>
        <v>0</v>
      </c>
      <c r="X30" s="24">
        <f t="shared" si="28"/>
        <v>0</v>
      </c>
      <c r="Y30" s="24">
        <f t="shared" si="3"/>
        <v>0</v>
      </c>
      <c r="Z30" s="80" t="str">
        <f t="shared" si="5"/>
        <v>#DIV/0!</v>
      </c>
      <c r="AA30" s="80" t="str">
        <f t="shared" si="6"/>
        <v>#DIV/0!</v>
      </c>
      <c r="AB30" s="80" t="str">
        <f t="shared" si="7"/>
        <v>#DIV/0!</v>
      </c>
    </row>
    <row r="31" ht="15.75" customHeight="1">
      <c r="A31" s="40">
        <v>24.0</v>
      </c>
      <c r="B31" s="40" t="s">
        <v>56</v>
      </c>
      <c r="C31" s="48"/>
      <c r="D31" s="48"/>
      <c r="E31" s="4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43"/>
      <c r="W31" s="24">
        <f t="shared" ref="W31:X31" si="29">SUM(C31,F31,I31,L31,O31,R31,U31)</f>
        <v>0</v>
      </c>
      <c r="X31" s="24">
        <f t="shared" si="29"/>
        <v>0</v>
      </c>
      <c r="Y31" s="24">
        <f t="shared" si="3"/>
        <v>0</v>
      </c>
      <c r="Z31" s="80" t="str">
        <f t="shared" si="5"/>
        <v>#DIV/0!</v>
      </c>
      <c r="AA31" s="80" t="str">
        <f t="shared" si="6"/>
        <v>#DIV/0!</v>
      </c>
      <c r="AB31" s="80" t="str">
        <f t="shared" si="7"/>
        <v>#DIV/0!</v>
      </c>
    </row>
    <row r="32" ht="15.75" customHeight="1">
      <c r="A32" s="40">
        <v>25.0</v>
      </c>
      <c r="B32" s="40" t="s">
        <v>58</v>
      </c>
      <c r="C32" s="48"/>
      <c r="D32" s="48"/>
      <c r="E32" s="48"/>
      <c r="F32" s="29"/>
      <c r="G32" s="28"/>
      <c r="H32" s="2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43"/>
      <c r="W32" s="24">
        <f t="shared" ref="W32:X32" si="30">SUM(C32,F32,I32,L32,O32,R32,U32)</f>
        <v>0</v>
      </c>
      <c r="X32" s="24">
        <f t="shared" si="30"/>
        <v>0</v>
      </c>
      <c r="Y32" s="24">
        <f t="shared" si="3"/>
        <v>0</v>
      </c>
      <c r="Z32" s="80" t="str">
        <f t="shared" si="5"/>
        <v>#DIV/0!</v>
      </c>
      <c r="AA32" s="80" t="str">
        <f t="shared" si="6"/>
        <v>#DIV/0!</v>
      </c>
      <c r="AB32" s="80" t="str">
        <f t="shared" si="7"/>
        <v>#DIV/0!</v>
      </c>
    </row>
    <row r="33" ht="15.75" customHeight="1">
      <c r="A33" s="40">
        <v>26.0</v>
      </c>
      <c r="B33" s="40" t="s">
        <v>59</v>
      </c>
      <c r="C33" s="48"/>
      <c r="D33" s="48"/>
      <c r="E33" s="48"/>
      <c r="F33" s="29"/>
      <c r="G33" s="29"/>
      <c r="H33" s="2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43"/>
      <c r="W33" s="24">
        <f t="shared" ref="W33:X33" si="31">SUM(C33,F33,I33,L33,O33,R33,U33)</f>
        <v>0</v>
      </c>
      <c r="X33" s="24">
        <f t="shared" si="31"/>
        <v>0</v>
      </c>
      <c r="Y33" s="24">
        <f t="shared" si="3"/>
        <v>0</v>
      </c>
      <c r="Z33" s="80" t="str">
        <f t="shared" si="5"/>
        <v>#DIV/0!</v>
      </c>
      <c r="AA33" s="80" t="str">
        <f t="shared" si="6"/>
        <v>#DIV/0!</v>
      </c>
      <c r="AB33" s="80" t="str">
        <f t="shared" si="7"/>
        <v>#DIV/0!</v>
      </c>
    </row>
    <row r="34" ht="15.75" customHeight="1">
      <c r="A34" s="53"/>
      <c r="B34" s="54" t="s">
        <v>65</v>
      </c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6"/>
      <c r="V34" s="34"/>
      <c r="W34" s="24">
        <f t="shared" ref="W34:X34" si="32">SUM(C34,F34,I34,L34,O34,R34,U34)</f>
        <v>0</v>
      </c>
      <c r="X34" s="24">
        <f t="shared" si="32"/>
        <v>0</v>
      </c>
      <c r="Y34" s="24">
        <f t="shared" si="3"/>
        <v>0</v>
      </c>
      <c r="Z34" s="80" t="str">
        <f t="shared" si="5"/>
        <v>#DIV/0!</v>
      </c>
      <c r="AA34" s="80" t="str">
        <f t="shared" si="6"/>
        <v>#DIV/0!</v>
      </c>
      <c r="AB34" s="80" t="str">
        <f t="shared" si="7"/>
        <v>#DIV/0!</v>
      </c>
    </row>
    <row r="35" ht="15.75" customHeight="1">
      <c r="A35" s="40">
        <v>27.0</v>
      </c>
      <c r="B35" s="40" t="s">
        <v>61</v>
      </c>
      <c r="C35" s="48"/>
      <c r="D35" s="48"/>
      <c r="E35" s="48"/>
      <c r="F35" s="29"/>
      <c r="G35" s="28"/>
      <c r="H35" s="29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43"/>
      <c r="W35" s="24">
        <f t="shared" ref="W35:X35" si="33">SUM(C35,F35,I35,L35,O35,R35,U35)</f>
        <v>0</v>
      </c>
      <c r="X35" s="24">
        <f t="shared" si="33"/>
        <v>0</v>
      </c>
      <c r="Y35" s="24">
        <f t="shared" si="3"/>
        <v>0</v>
      </c>
      <c r="Z35" s="80" t="str">
        <f t="shared" si="5"/>
        <v>#DIV/0!</v>
      </c>
      <c r="AA35" s="80" t="str">
        <f t="shared" si="6"/>
        <v>#DIV/0!</v>
      </c>
      <c r="AB35" s="80" t="str">
        <f t="shared" si="7"/>
        <v>#DIV/0!</v>
      </c>
    </row>
    <row r="36" ht="15.75" customHeight="1">
      <c r="A36" s="40">
        <v>28.0</v>
      </c>
      <c r="B36" s="40" t="s">
        <v>62</v>
      </c>
      <c r="C36" s="48"/>
      <c r="D36" s="48"/>
      <c r="E36" s="48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43"/>
      <c r="W36" s="24">
        <f t="shared" ref="W36:X36" si="34">SUM(C36,F36,I36,L36,O36,R36,U36)</f>
        <v>0</v>
      </c>
      <c r="X36" s="24">
        <f t="shared" si="34"/>
        <v>0</v>
      </c>
      <c r="Y36" s="24">
        <f t="shared" si="3"/>
        <v>0</v>
      </c>
      <c r="Z36" s="80" t="str">
        <f t="shared" si="5"/>
        <v>#DIV/0!</v>
      </c>
      <c r="AA36" s="80" t="str">
        <f t="shared" si="6"/>
        <v>#DIV/0!</v>
      </c>
      <c r="AB36" s="80" t="str">
        <f t="shared" si="7"/>
        <v>#DIV/0!</v>
      </c>
    </row>
    <row r="37" ht="15.75" customHeight="1">
      <c r="A37" s="40">
        <v>29.0</v>
      </c>
      <c r="B37" s="40" t="s">
        <v>66</v>
      </c>
      <c r="C37" s="48"/>
      <c r="D37" s="48"/>
      <c r="E37" s="4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43"/>
      <c r="W37" s="24">
        <f t="shared" ref="W37:X37" si="35">SUM(C37,F37,I37,L37,O37,R37,U37)</f>
        <v>0</v>
      </c>
      <c r="X37" s="24">
        <f t="shared" si="35"/>
        <v>0</v>
      </c>
      <c r="Y37" s="24">
        <f t="shared" si="3"/>
        <v>0</v>
      </c>
      <c r="Z37" s="80" t="str">
        <f t="shared" si="5"/>
        <v>#DIV/0!</v>
      </c>
      <c r="AA37" s="80" t="str">
        <f t="shared" si="6"/>
        <v>#DIV/0!</v>
      </c>
      <c r="AB37" s="80" t="str">
        <f t="shared" si="7"/>
        <v>#DIV/0!</v>
      </c>
    </row>
    <row r="38" ht="15.75" customHeight="1">
      <c r="A38" s="40">
        <v>30.0</v>
      </c>
      <c r="B38" s="40" t="s">
        <v>67</v>
      </c>
      <c r="C38" s="48"/>
      <c r="D38" s="48"/>
      <c r="E38" s="48"/>
      <c r="F38" s="29"/>
      <c r="G38" s="29"/>
      <c r="H38" s="29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43"/>
      <c r="W38" s="24">
        <f t="shared" ref="W38:X38" si="36">SUM(C38,F38,I38,L38,O38,R38,U38)</f>
        <v>0</v>
      </c>
      <c r="X38" s="24">
        <f t="shared" si="36"/>
        <v>0</v>
      </c>
      <c r="Y38" s="24">
        <f t="shared" si="3"/>
        <v>0</v>
      </c>
      <c r="Z38" s="80" t="str">
        <f t="shared" si="5"/>
        <v>#DIV/0!</v>
      </c>
      <c r="AA38" s="80" t="str">
        <f t="shared" si="6"/>
        <v>#DIV/0!</v>
      </c>
      <c r="AB38" s="80" t="str">
        <f t="shared" si="7"/>
        <v>#DIV/0!</v>
      </c>
    </row>
    <row r="39" ht="15.75" customHeight="1">
      <c r="A39" s="40">
        <v>31.0</v>
      </c>
      <c r="B39" s="40" t="s">
        <v>69</v>
      </c>
      <c r="C39" s="60"/>
      <c r="D39" s="60"/>
      <c r="E39" s="43"/>
      <c r="F39" s="60"/>
      <c r="G39" s="60"/>
      <c r="H39" s="43"/>
      <c r="I39" s="60"/>
      <c r="J39" s="60"/>
      <c r="K39" s="43"/>
      <c r="L39" s="60"/>
      <c r="M39" s="60"/>
      <c r="N39" s="43"/>
      <c r="O39" s="60"/>
      <c r="P39" s="60"/>
      <c r="Q39" s="43"/>
      <c r="R39" s="60"/>
      <c r="S39" s="60"/>
      <c r="T39" s="43"/>
      <c r="U39" s="31"/>
      <c r="V39" s="43"/>
      <c r="W39" s="24">
        <f t="shared" ref="W39:X39" si="37">SUM(C39,F39,I39,L39,O39,R39,U39)</f>
        <v>0</v>
      </c>
      <c r="X39" s="24">
        <f t="shared" si="37"/>
        <v>0</v>
      </c>
      <c r="Y39" s="24">
        <f t="shared" si="3"/>
        <v>0</v>
      </c>
      <c r="Z39" s="80" t="str">
        <f t="shared" si="5"/>
        <v>#DIV/0!</v>
      </c>
      <c r="AA39" s="80" t="str">
        <f t="shared" si="6"/>
        <v>#DIV/0!</v>
      </c>
      <c r="AB39" s="80" t="str">
        <f t="shared" si="7"/>
        <v>#DIV/0!</v>
      </c>
    </row>
    <row r="40" ht="15.75" customHeight="1">
      <c r="A40" s="40">
        <v>32.0</v>
      </c>
      <c r="B40" s="40" t="s">
        <v>70</v>
      </c>
      <c r="C40" s="48"/>
      <c r="D40" s="48"/>
      <c r="E40" s="48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43"/>
      <c r="W40" s="24">
        <f t="shared" ref="W40:X40" si="38">SUM(C40,F40,I40,L40,O40,R40,U40)</f>
        <v>0</v>
      </c>
      <c r="X40" s="24">
        <f t="shared" si="38"/>
        <v>0</v>
      </c>
      <c r="Y40" s="24">
        <f t="shared" si="3"/>
        <v>0</v>
      </c>
      <c r="Z40" s="80" t="str">
        <f t="shared" si="5"/>
        <v>#DIV/0!</v>
      </c>
      <c r="AA40" s="80" t="str">
        <f t="shared" si="6"/>
        <v>#DIV/0!</v>
      </c>
      <c r="AB40" s="80" t="str">
        <f t="shared" si="7"/>
        <v>#DIV/0!</v>
      </c>
    </row>
    <row r="41" ht="15.75" customHeight="1">
      <c r="A41" s="40">
        <v>33.0</v>
      </c>
      <c r="B41" s="40" t="s">
        <v>72</v>
      </c>
      <c r="C41" s="48"/>
      <c r="D41" s="48"/>
      <c r="E41" s="4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43"/>
      <c r="W41" s="24">
        <f t="shared" ref="W41:X41" si="39">SUM(C41,F41,I41,L41,O41,R41,U41)</f>
        <v>0</v>
      </c>
      <c r="X41" s="24">
        <f t="shared" si="39"/>
        <v>0</v>
      </c>
      <c r="Y41" s="24">
        <f t="shared" si="3"/>
        <v>0</v>
      </c>
      <c r="Z41" s="80" t="str">
        <f t="shared" si="5"/>
        <v>#DIV/0!</v>
      </c>
      <c r="AA41" s="80" t="str">
        <f t="shared" si="6"/>
        <v>#DIV/0!</v>
      </c>
      <c r="AB41" s="80" t="str">
        <f t="shared" si="7"/>
        <v>#DIV/0!</v>
      </c>
    </row>
    <row r="42" ht="15.75" customHeight="1">
      <c r="A42" s="40">
        <v>34.0</v>
      </c>
      <c r="B42" s="40" t="s">
        <v>73</v>
      </c>
      <c r="C42" s="48"/>
      <c r="D42" s="48"/>
      <c r="E42" s="4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43"/>
      <c r="W42" s="24">
        <f t="shared" ref="W42:X42" si="40">SUM(C42,F42,I42,L42,O42,R42,U42)</f>
        <v>0</v>
      </c>
      <c r="X42" s="24">
        <f t="shared" si="40"/>
        <v>0</v>
      </c>
      <c r="Y42" s="24">
        <f t="shared" si="3"/>
        <v>0</v>
      </c>
      <c r="Z42" s="80" t="str">
        <f t="shared" si="5"/>
        <v>#DIV/0!</v>
      </c>
      <c r="AA42" s="80" t="str">
        <f t="shared" si="6"/>
        <v>#DIV/0!</v>
      </c>
      <c r="AB42" s="80" t="str">
        <f t="shared" si="7"/>
        <v>#DIV/0!</v>
      </c>
    </row>
    <row r="43" ht="15.75" customHeight="1">
      <c r="A43" s="40">
        <v>35.0</v>
      </c>
      <c r="B43" s="40" t="s">
        <v>74</v>
      </c>
      <c r="C43" s="67"/>
      <c r="D43" s="67"/>
      <c r="E43" s="67"/>
      <c r="F43" s="63"/>
      <c r="G43" s="63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1"/>
      <c r="V43" s="43"/>
      <c r="W43" s="24">
        <f t="shared" ref="W43:X43" si="41">SUM(C43,F43,I43,L43,O43,R43,U43)</f>
        <v>0</v>
      </c>
      <c r="X43" s="24">
        <f t="shared" si="41"/>
        <v>0</v>
      </c>
      <c r="Y43" s="24">
        <f t="shared" si="3"/>
        <v>0</v>
      </c>
      <c r="Z43" s="80" t="str">
        <f t="shared" si="5"/>
        <v>#DIV/0!</v>
      </c>
      <c r="AA43" s="80" t="str">
        <f t="shared" si="6"/>
        <v>#DIV/0!</v>
      </c>
      <c r="AB43" s="80" t="str">
        <f t="shared" si="7"/>
        <v>#DIV/0!</v>
      </c>
    </row>
    <row r="44" ht="15.75" customHeight="1">
      <c r="A44" s="40">
        <v>36.0</v>
      </c>
      <c r="B44" s="40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43"/>
      <c r="W44" s="24">
        <f t="shared" ref="W44:X44" si="42">SUM(C44,F44,I44,L44,O44,R44,U44)</f>
        <v>0</v>
      </c>
      <c r="X44" s="24">
        <f t="shared" si="42"/>
        <v>0</v>
      </c>
      <c r="Y44" s="24">
        <f t="shared" si="3"/>
        <v>0</v>
      </c>
      <c r="Z44" s="80" t="str">
        <f t="shared" si="5"/>
        <v>#DIV/0!</v>
      </c>
      <c r="AA44" s="80" t="str">
        <f t="shared" si="6"/>
        <v>#DIV/0!</v>
      </c>
      <c r="AB44" s="80" t="str">
        <f t="shared" si="7"/>
        <v>#DIV/0!</v>
      </c>
    </row>
    <row r="45" ht="15.75" customHeight="1">
      <c r="A45" s="40">
        <v>37.0</v>
      </c>
      <c r="B45" s="40" t="s">
        <v>77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43"/>
      <c r="W45" s="24">
        <f t="shared" ref="W45:X45" si="43">SUM(C45,F45,I45,L45,O45,R45,U45)</f>
        <v>0</v>
      </c>
      <c r="X45" s="24">
        <f t="shared" si="43"/>
        <v>0</v>
      </c>
      <c r="Y45" s="24">
        <f t="shared" si="3"/>
        <v>0</v>
      </c>
      <c r="Z45" s="80" t="str">
        <f t="shared" si="5"/>
        <v>#DIV/0!</v>
      </c>
      <c r="AA45" s="80" t="str">
        <f t="shared" si="6"/>
        <v>#DIV/0!</v>
      </c>
      <c r="AB45" s="80" t="str">
        <f t="shared" si="7"/>
        <v>#DIV/0!</v>
      </c>
    </row>
    <row r="46" ht="15.75" customHeight="1">
      <c r="A46" s="40">
        <v>38.0</v>
      </c>
      <c r="B46" s="40" t="s">
        <v>78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43"/>
      <c r="W46" s="24">
        <f t="shared" ref="W46:X46" si="44">SUM(C46,F46,I46,L46,O46,R46,U46)</f>
        <v>0</v>
      </c>
      <c r="X46" s="24">
        <f t="shared" si="44"/>
        <v>0</v>
      </c>
      <c r="Y46" s="24">
        <f t="shared" si="3"/>
        <v>0</v>
      </c>
      <c r="Z46" s="80" t="str">
        <f t="shared" si="5"/>
        <v>#DIV/0!</v>
      </c>
      <c r="AA46" s="80" t="str">
        <f t="shared" si="6"/>
        <v>#DIV/0!</v>
      </c>
      <c r="AB46" s="80" t="str">
        <f t="shared" si="7"/>
        <v>#DIV/0!</v>
      </c>
    </row>
    <row r="47" ht="15.75" customHeight="1">
      <c r="A47" s="40">
        <v>39.0</v>
      </c>
      <c r="B47" s="40" t="s">
        <v>80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43"/>
      <c r="W47" s="24">
        <f t="shared" ref="W47:X47" si="45">SUM(C47,F47,I47,L47,O47,R47,U47)</f>
        <v>0</v>
      </c>
      <c r="X47" s="24">
        <f t="shared" si="45"/>
        <v>0</v>
      </c>
      <c r="Y47" s="24">
        <f t="shared" si="3"/>
        <v>0</v>
      </c>
      <c r="Z47" s="80" t="str">
        <f t="shared" si="5"/>
        <v>#DIV/0!</v>
      </c>
      <c r="AA47" s="80" t="str">
        <f t="shared" si="6"/>
        <v>#DIV/0!</v>
      </c>
      <c r="AB47" s="80" t="str">
        <f t="shared" si="7"/>
        <v>#DIV/0!</v>
      </c>
    </row>
    <row r="48" ht="15.75" customHeight="1">
      <c r="A48" s="40">
        <v>40.0</v>
      </c>
      <c r="B48" s="40" t="s">
        <v>81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43"/>
      <c r="W48" s="24">
        <f t="shared" ref="W48:X48" si="46">SUM(C48,F48,I48,L48,O48,R48,U48)</f>
        <v>0</v>
      </c>
      <c r="X48" s="24">
        <f t="shared" si="46"/>
        <v>0</v>
      </c>
      <c r="Y48" s="24">
        <f t="shared" si="3"/>
        <v>0</v>
      </c>
      <c r="Z48" s="80" t="str">
        <f t="shared" si="5"/>
        <v>#DIV/0!</v>
      </c>
      <c r="AA48" s="80" t="str">
        <f t="shared" si="6"/>
        <v>#DIV/0!</v>
      </c>
      <c r="AB48" s="80" t="str">
        <f t="shared" si="7"/>
        <v>#DIV/0!</v>
      </c>
    </row>
    <row r="49" ht="15.75" customHeight="1">
      <c r="A49" s="40">
        <v>41.0</v>
      </c>
      <c r="B49" s="40" t="s">
        <v>84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43"/>
      <c r="W49" s="24">
        <f t="shared" ref="W49:X49" si="47">SUM(C49,F49,I49,L49,O49,R49,U49)</f>
        <v>0</v>
      </c>
      <c r="X49" s="24">
        <f t="shared" si="47"/>
        <v>0</v>
      </c>
      <c r="Y49" s="24">
        <f t="shared" si="3"/>
        <v>0</v>
      </c>
      <c r="Z49" s="80" t="str">
        <f t="shared" si="5"/>
        <v>#DIV/0!</v>
      </c>
      <c r="AA49" s="80" t="str">
        <f t="shared" si="6"/>
        <v>#DIV/0!</v>
      </c>
      <c r="AB49" s="80" t="str">
        <f t="shared" si="7"/>
        <v>#DIV/0!</v>
      </c>
    </row>
    <row r="50" ht="15.75" customHeight="1">
      <c r="A50" s="40">
        <v>42.0</v>
      </c>
      <c r="B50" s="40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43"/>
      <c r="W50" s="24">
        <f t="shared" ref="W50:X50" si="48">SUM(C50,F50,I50,L50,O50,R50,U50)</f>
        <v>0</v>
      </c>
      <c r="X50" s="24">
        <f t="shared" si="48"/>
        <v>0</v>
      </c>
      <c r="Y50" s="24">
        <f t="shared" si="3"/>
        <v>0</v>
      </c>
      <c r="Z50" s="80" t="str">
        <f t="shared" si="5"/>
        <v>#DIV/0!</v>
      </c>
      <c r="AA50" s="80" t="str">
        <f t="shared" si="6"/>
        <v>#DIV/0!</v>
      </c>
      <c r="AB50" s="80" t="str">
        <f t="shared" si="7"/>
        <v>#DIV/0!</v>
      </c>
    </row>
    <row r="51" ht="15.75" customHeight="1">
      <c r="A51" s="40">
        <v>43.0</v>
      </c>
      <c r="B51" s="40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1"/>
      <c r="V51" s="43"/>
      <c r="W51" s="24">
        <f t="shared" ref="W51:X51" si="49">SUM(C51,F51,I51,L51,O51,R51,U51)</f>
        <v>0</v>
      </c>
      <c r="X51" s="24">
        <f t="shared" si="49"/>
        <v>0</v>
      </c>
      <c r="Y51" s="24">
        <f t="shared" si="3"/>
        <v>0</v>
      </c>
      <c r="Z51" s="80" t="str">
        <f t="shared" si="5"/>
        <v>#DIV/0!</v>
      </c>
      <c r="AA51" s="80" t="str">
        <f t="shared" si="6"/>
        <v>#DIV/0!</v>
      </c>
      <c r="AB51" s="80" t="str">
        <f t="shared" si="7"/>
        <v>#DIV/0!</v>
      </c>
    </row>
    <row r="52" ht="15.75" customHeight="1">
      <c r="A52" s="40">
        <v>44.0</v>
      </c>
      <c r="B52" s="40" t="s">
        <v>89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43"/>
      <c r="W52" s="24">
        <f t="shared" ref="W52:X52" si="50">SUM(C52,F52,I52,L52,O52,R52,U52)</f>
        <v>0</v>
      </c>
      <c r="X52" s="24">
        <f t="shared" si="50"/>
        <v>0</v>
      </c>
      <c r="Y52" s="24">
        <f t="shared" si="3"/>
        <v>0</v>
      </c>
      <c r="Z52" s="80" t="str">
        <f t="shared" si="5"/>
        <v>#DIV/0!</v>
      </c>
      <c r="AA52" s="80" t="str">
        <f t="shared" si="6"/>
        <v>#DIV/0!</v>
      </c>
      <c r="AB52" s="80" t="str">
        <f t="shared" si="7"/>
        <v>#DIV/0!</v>
      </c>
    </row>
    <row r="53" ht="15.75" customHeight="1">
      <c r="A53" s="40">
        <v>45.0</v>
      </c>
      <c r="B53" s="40" t="s">
        <v>90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43"/>
      <c r="W53" s="24">
        <f t="shared" ref="W53:X53" si="51">SUM(C53,F53,I53,L53,O53,R53,U53)</f>
        <v>0</v>
      </c>
      <c r="X53" s="24">
        <f t="shared" si="51"/>
        <v>0</v>
      </c>
      <c r="Y53" s="24">
        <f t="shared" si="3"/>
        <v>0</v>
      </c>
      <c r="Z53" s="80" t="str">
        <f t="shared" si="5"/>
        <v>#DIV/0!</v>
      </c>
      <c r="AA53" s="80" t="str">
        <f t="shared" si="6"/>
        <v>#DIV/0!</v>
      </c>
      <c r="AB53" s="80" t="str">
        <f t="shared" si="7"/>
        <v>#DIV/0!</v>
      </c>
    </row>
    <row r="54" ht="15.75" customHeight="1">
      <c r="A54" s="40">
        <v>46.0</v>
      </c>
      <c r="B54" s="40" t="s">
        <v>92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43"/>
      <c r="W54" s="24">
        <f t="shared" ref="W54:X54" si="52">SUM(C54,F54,I54,L54,O54,R54,U54)</f>
        <v>0</v>
      </c>
      <c r="X54" s="24">
        <f t="shared" si="52"/>
        <v>0</v>
      </c>
      <c r="Y54" s="24">
        <f t="shared" si="3"/>
        <v>0</v>
      </c>
      <c r="Z54" s="80" t="str">
        <f t="shared" si="5"/>
        <v>#DIV/0!</v>
      </c>
      <c r="AA54" s="80" t="str">
        <f t="shared" si="6"/>
        <v>#DIV/0!</v>
      </c>
      <c r="AB54" s="80" t="str">
        <f t="shared" si="7"/>
        <v>#DIV/0!</v>
      </c>
    </row>
    <row r="55" ht="15.75" customHeight="1">
      <c r="A55" s="40">
        <v>47.0</v>
      </c>
      <c r="B55" s="40" t="s">
        <v>94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43"/>
      <c r="W55" s="24">
        <f t="shared" ref="W55:X55" si="53">SUM(C55,F55,I55,L55,O55,R55,U55)</f>
        <v>0</v>
      </c>
      <c r="X55" s="24">
        <f t="shared" si="53"/>
        <v>0</v>
      </c>
      <c r="Y55" s="24">
        <f t="shared" si="3"/>
        <v>0</v>
      </c>
      <c r="Z55" s="80" t="str">
        <f t="shared" si="5"/>
        <v>#DIV/0!</v>
      </c>
      <c r="AA55" s="80" t="str">
        <f t="shared" si="6"/>
        <v>#DIV/0!</v>
      </c>
      <c r="AB55" s="80" t="str">
        <f t="shared" si="7"/>
        <v>#DIV/0!</v>
      </c>
    </row>
    <row r="56" ht="15.75" customHeight="1">
      <c r="A56" s="40">
        <v>48.0</v>
      </c>
      <c r="B56" s="40" t="s">
        <v>96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43"/>
      <c r="W56" s="24">
        <f t="shared" ref="W56:X56" si="54">SUM(C56,F56,I56,L56,O56,R56,U56)</f>
        <v>0</v>
      </c>
      <c r="X56" s="24">
        <f t="shared" si="54"/>
        <v>0</v>
      </c>
      <c r="Y56" s="24">
        <f t="shared" si="3"/>
        <v>0</v>
      </c>
      <c r="Z56" s="80" t="str">
        <f t="shared" si="5"/>
        <v>#DIV/0!</v>
      </c>
      <c r="AA56" s="80" t="str">
        <f t="shared" si="6"/>
        <v>#DIV/0!</v>
      </c>
      <c r="AB56" s="80" t="str">
        <f t="shared" si="7"/>
        <v>#DIV/0!</v>
      </c>
    </row>
    <row r="57" ht="15.75" customHeight="1">
      <c r="A57" s="40">
        <v>49.0</v>
      </c>
      <c r="B57" s="40" t="s">
        <v>97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43"/>
      <c r="W57" s="24">
        <f t="shared" ref="W57:X57" si="55">SUM(C57,F57,I57,L57,O57,R57,U57)</f>
        <v>0</v>
      </c>
      <c r="X57" s="24">
        <f t="shared" si="55"/>
        <v>0</v>
      </c>
      <c r="Y57" s="24">
        <f t="shared" si="3"/>
        <v>0</v>
      </c>
      <c r="Z57" s="80" t="str">
        <f t="shared" si="5"/>
        <v>#DIV/0!</v>
      </c>
      <c r="AA57" s="80" t="str">
        <f t="shared" si="6"/>
        <v>#DIV/0!</v>
      </c>
      <c r="AB57" s="80" t="str">
        <f t="shared" si="7"/>
        <v>#DIV/0!</v>
      </c>
    </row>
    <row r="58" ht="15.75" customHeight="1">
      <c r="A58" s="40">
        <v>50.0</v>
      </c>
      <c r="B58" s="40" t="s">
        <v>99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43"/>
      <c r="W58" s="24">
        <f t="shared" ref="W58:X58" si="56">SUM(C58,F58,I58,L58,O58,R58,U58)</f>
        <v>0</v>
      </c>
      <c r="X58" s="24">
        <f t="shared" si="56"/>
        <v>0</v>
      </c>
      <c r="Y58" s="24">
        <f t="shared" si="3"/>
        <v>0</v>
      </c>
      <c r="Z58" s="80" t="str">
        <f t="shared" si="5"/>
        <v>#DIV/0!</v>
      </c>
      <c r="AA58" s="80" t="str">
        <f t="shared" si="6"/>
        <v>#DIV/0!</v>
      </c>
      <c r="AB58" s="80" t="str">
        <f t="shared" si="7"/>
        <v>#DIV/0!</v>
      </c>
    </row>
    <row r="59" ht="15.75" customHeight="1">
      <c r="A59" s="40">
        <v>51.0</v>
      </c>
      <c r="B59" s="40" t="s">
        <v>100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43"/>
      <c r="W59" s="24">
        <f t="shared" ref="W59:X59" si="57">SUM(C59,F59,I59,L59,O59,R59,U59)</f>
        <v>0</v>
      </c>
      <c r="X59" s="24">
        <f t="shared" si="57"/>
        <v>0</v>
      </c>
      <c r="Y59" s="24">
        <f t="shared" si="3"/>
        <v>0</v>
      </c>
      <c r="Z59" s="80" t="str">
        <f t="shared" si="5"/>
        <v>#DIV/0!</v>
      </c>
      <c r="AA59" s="80" t="str">
        <f t="shared" si="6"/>
        <v>#DIV/0!</v>
      </c>
      <c r="AB59" s="80" t="str">
        <f t="shared" si="7"/>
        <v>#DIV/0!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8">SUM(C60,F60,I60,L60,O60,R60,U60)</f>
        <v>0</v>
      </c>
      <c r="X60" s="24">
        <f t="shared" si="58"/>
        <v>0</v>
      </c>
      <c r="Y60" s="24">
        <f t="shared" si="3"/>
        <v>0</v>
      </c>
      <c r="Z60" s="80" t="str">
        <f t="shared" si="5"/>
        <v>#DIV/0!</v>
      </c>
      <c r="AA60" s="80" t="str">
        <f t="shared" si="6"/>
        <v>#DIV/0!</v>
      </c>
      <c r="AB60" s="80" t="str">
        <f t="shared" si="7"/>
        <v>#DIV/0!</v>
      </c>
    </row>
    <row r="61" ht="15.75" customHeight="1">
      <c r="A61" s="40">
        <v>1.0</v>
      </c>
      <c r="B61" s="45" t="s">
        <v>102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43"/>
      <c r="W61" s="24">
        <f t="shared" ref="W61:X61" si="59">SUM(C61,F61,I61,L61,O61,R61,U61)</f>
        <v>0</v>
      </c>
      <c r="X61" s="24">
        <f t="shared" si="59"/>
        <v>0</v>
      </c>
      <c r="Y61" s="24">
        <f t="shared" si="3"/>
        <v>0</v>
      </c>
      <c r="Z61" s="80" t="str">
        <f t="shared" si="5"/>
        <v>#DIV/0!</v>
      </c>
      <c r="AA61" s="80" t="str">
        <f t="shared" si="6"/>
        <v>#DIV/0!</v>
      </c>
      <c r="AB61" s="80" t="str">
        <f t="shared" si="7"/>
        <v>#DIV/0!</v>
      </c>
    </row>
    <row r="62" ht="15.75" customHeight="1">
      <c r="A62" s="40">
        <v>2.0</v>
      </c>
      <c r="B62" s="45" t="s">
        <v>104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43"/>
      <c r="W62" s="24">
        <f t="shared" ref="W62:X62" si="60">SUM(C62,F62,I62,L62,O62,R62,U62)</f>
        <v>0</v>
      </c>
      <c r="X62" s="24">
        <f t="shared" si="60"/>
        <v>0</v>
      </c>
      <c r="Y62" s="24">
        <f t="shared" si="3"/>
        <v>0</v>
      </c>
      <c r="Z62" s="80" t="str">
        <f t="shared" si="5"/>
        <v>#DIV/0!</v>
      </c>
      <c r="AA62" s="80" t="str">
        <f t="shared" si="6"/>
        <v>#DIV/0!</v>
      </c>
      <c r="AB62" s="80" t="str">
        <f t="shared" si="7"/>
        <v>#DIV/0!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1">SUM(C63,F63,I63,L63,O63,R63,U63)</f>
        <v>0</v>
      </c>
      <c r="X63" s="24">
        <f t="shared" si="61"/>
        <v>0</v>
      </c>
      <c r="Y63" s="24">
        <f t="shared" si="3"/>
        <v>0</v>
      </c>
      <c r="Z63" s="80" t="str">
        <f t="shared" si="5"/>
        <v>#DIV/0!</v>
      </c>
      <c r="AA63" s="80" t="str">
        <f t="shared" si="6"/>
        <v>#DIV/0!</v>
      </c>
      <c r="AB63" s="80" t="str">
        <f t="shared" si="7"/>
        <v>#DIV/0!</v>
      </c>
    </row>
    <row r="64" ht="15.75" customHeight="1">
      <c r="A64" s="40">
        <v>3.0</v>
      </c>
      <c r="B64" s="45" t="s">
        <v>107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24">
        <f t="shared" ref="W64:X64" si="62">SUM(C64,F64,I64,L64,O64,R64,U64)</f>
        <v>0</v>
      </c>
      <c r="X64" s="24">
        <f t="shared" si="62"/>
        <v>0</v>
      </c>
      <c r="Y64" s="24">
        <f t="shared" si="3"/>
        <v>0</v>
      </c>
      <c r="Z64" s="80" t="str">
        <f t="shared" si="5"/>
        <v>#DIV/0!</v>
      </c>
      <c r="AA64" s="80" t="str">
        <f t="shared" si="6"/>
        <v>#DIV/0!</v>
      </c>
      <c r="AB64" s="80" t="str">
        <f t="shared" si="7"/>
        <v>#DIV/0!</v>
      </c>
    </row>
    <row r="65" ht="15.75" customHeight="1">
      <c r="A65" s="40">
        <v>4.0</v>
      </c>
      <c r="B65" s="45" t="s">
        <v>109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24">
        <f t="shared" ref="W65:X65" si="63">SUM(C65,F65,I65,L65,O65,R65,U65)</f>
        <v>0</v>
      </c>
      <c r="X65" s="24">
        <f t="shared" si="63"/>
        <v>0</v>
      </c>
      <c r="Y65" s="24">
        <f t="shared" si="3"/>
        <v>0</v>
      </c>
      <c r="Z65" s="80" t="str">
        <f t="shared" si="5"/>
        <v>#DIV/0!</v>
      </c>
      <c r="AA65" s="80" t="str">
        <f t="shared" si="6"/>
        <v>#DIV/0!</v>
      </c>
      <c r="AB65" s="80" t="str">
        <f t="shared" si="7"/>
        <v>#DIV/0!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/>
      <c r="D7" s="32"/>
      <c r="E7" s="34"/>
      <c r="F7" s="32"/>
      <c r="G7" s="32"/>
      <c r="H7" s="34"/>
      <c r="I7" s="32"/>
      <c r="J7" s="32"/>
      <c r="K7" s="34"/>
      <c r="L7" s="32"/>
      <c r="M7" s="32"/>
      <c r="N7" s="34"/>
      <c r="O7" s="32"/>
      <c r="P7" s="32"/>
      <c r="Q7" s="34"/>
      <c r="R7" s="32"/>
      <c r="S7" s="32"/>
      <c r="T7" s="34"/>
      <c r="U7" s="34"/>
      <c r="V7" s="34"/>
      <c r="W7" s="24">
        <f t="shared" ref="W7:X7" si="1">SUM(C7,F7,I7,L7,O7,R7,U7)</f>
        <v>0</v>
      </c>
      <c r="X7" s="24">
        <f t="shared" si="1"/>
        <v>0</v>
      </c>
      <c r="Y7" s="24">
        <f t="shared" ref="Y7:Y65" si="3">SUM(E7,H7,K7,N7,Q7,T7)</f>
        <v>0</v>
      </c>
      <c r="Z7" s="32"/>
      <c r="AA7" s="32"/>
      <c r="AB7" s="32"/>
    </row>
    <row r="8">
      <c r="A8" s="40">
        <v>1.0</v>
      </c>
      <c r="B8" s="40" t="s">
        <v>21</v>
      </c>
      <c r="C8" s="27"/>
      <c r="D8" s="27"/>
      <c r="E8" s="27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3"/>
      <c r="W8" s="24">
        <f t="shared" ref="W8:X8" si="2">SUM(C8,F8,I8,L8,O8,R8,U8)</f>
        <v>0</v>
      </c>
      <c r="X8" s="24">
        <f t="shared" si="2"/>
        <v>0</v>
      </c>
      <c r="Y8" s="24">
        <f t="shared" si="3"/>
        <v>0</v>
      </c>
      <c r="Z8" s="80" t="str">
        <f t="shared" ref="Z8:Z65" si="5">W8*100/$W$7</f>
        <v>#DIV/0!</v>
      </c>
      <c r="AA8" s="80" t="str">
        <f t="shared" ref="AA8:AA65" si="6">X8*100/$X$7</f>
        <v>#DIV/0!</v>
      </c>
      <c r="AB8" s="80" t="str">
        <f t="shared" ref="AB8:AB65" si="7">Y8*100/$Y$7</f>
        <v>#DIV/0!</v>
      </c>
    </row>
    <row r="9">
      <c r="A9" s="40">
        <v>2.0</v>
      </c>
      <c r="B9" s="40" t="s">
        <v>22</v>
      </c>
      <c r="C9" s="27"/>
      <c r="D9" s="27"/>
      <c r="E9" s="27"/>
      <c r="F9" s="29"/>
      <c r="G9" s="28"/>
      <c r="H9" s="29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31"/>
      <c r="V9" s="43"/>
      <c r="W9" s="24">
        <f t="shared" ref="W9:X9" si="4">SUM(C9,F9,I9,L9,O9,R9,U9)</f>
        <v>0</v>
      </c>
      <c r="X9" s="24">
        <f t="shared" si="4"/>
        <v>0</v>
      </c>
      <c r="Y9" s="24">
        <f t="shared" si="3"/>
        <v>0</v>
      </c>
      <c r="Z9" s="80" t="str">
        <f t="shared" si="5"/>
        <v>#DIV/0!</v>
      </c>
      <c r="AA9" s="80" t="str">
        <f t="shared" si="6"/>
        <v>#DIV/0!</v>
      </c>
      <c r="AB9" s="80" t="str">
        <f t="shared" si="7"/>
        <v>#DIV/0!</v>
      </c>
    </row>
    <row r="10">
      <c r="A10" s="40">
        <v>3.0</v>
      </c>
      <c r="B10" s="40" t="s">
        <v>24</v>
      </c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43"/>
      <c r="W10" s="24">
        <f t="shared" ref="W10:X10" si="8">SUM(C10,F10,I10,L10,O10,R10,U10)</f>
        <v>0</v>
      </c>
      <c r="X10" s="24">
        <f t="shared" si="8"/>
        <v>0</v>
      </c>
      <c r="Y10" s="24">
        <f t="shared" si="3"/>
        <v>0</v>
      </c>
      <c r="Z10" s="80" t="str">
        <f t="shared" si="5"/>
        <v>#DIV/0!</v>
      </c>
      <c r="AA10" s="80" t="str">
        <f t="shared" si="6"/>
        <v>#DIV/0!</v>
      </c>
      <c r="AB10" s="80" t="str">
        <f t="shared" si="7"/>
        <v>#DIV/0!</v>
      </c>
    </row>
    <row r="11">
      <c r="A11" s="40">
        <v>4.0</v>
      </c>
      <c r="B11" s="40" t="s">
        <v>25</v>
      </c>
      <c r="C11" s="27"/>
      <c r="D11" s="27"/>
      <c r="E11" s="27"/>
      <c r="F11" s="29"/>
      <c r="G11" s="29"/>
      <c r="H11" s="29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43"/>
      <c r="W11" s="24">
        <f t="shared" ref="W11:X11" si="9">SUM(C11,F11,I11,L11,O11,R11,U11)</f>
        <v>0</v>
      </c>
      <c r="X11" s="24">
        <f t="shared" si="9"/>
        <v>0</v>
      </c>
      <c r="Y11" s="24">
        <f t="shared" si="3"/>
        <v>0</v>
      </c>
      <c r="Z11" s="80" t="str">
        <f t="shared" si="5"/>
        <v>#DIV/0!</v>
      </c>
      <c r="AA11" s="80" t="str">
        <f t="shared" si="6"/>
        <v>#DIV/0!</v>
      </c>
      <c r="AB11" s="80" t="str">
        <f t="shared" si="7"/>
        <v>#DIV/0!</v>
      </c>
    </row>
    <row r="12">
      <c r="A12" s="40">
        <v>5.0</v>
      </c>
      <c r="B12" s="40" t="s">
        <v>26</v>
      </c>
      <c r="C12" s="27"/>
      <c r="D12" s="27"/>
      <c r="E12" s="27"/>
      <c r="F12" s="29"/>
      <c r="G12" s="28"/>
      <c r="H12" s="29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43"/>
      <c r="W12" s="24">
        <f t="shared" ref="W12:X12" si="10">SUM(C12,F12,I12,L12,O12,R12,U12)</f>
        <v>0</v>
      </c>
      <c r="X12" s="24">
        <f t="shared" si="10"/>
        <v>0</v>
      </c>
      <c r="Y12" s="24">
        <f t="shared" si="3"/>
        <v>0</v>
      </c>
      <c r="Z12" s="80" t="str">
        <f t="shared" si="5"/>
        <v>#DIV/0!</v>
      </c>
      <c r="AA12" s="80" t="str">
        <f t="shared" si="6"/>
        <v>#DIV/0!</v>
      </c>
      <c r="AB12" s="80" t="str">
        <f t="shared" si="7"/>
        <v>#DIV/0!</v>
      </c>
    </row>
    <row r="13">
      <c r="A13" s="40">
        <v>6.0</v>
      </c>
      <c r="B13" s="45" t="s">
        <v>28</v>
      </c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43"/>
      <c r="W13" s="24">
        <f t="shared" ref="W13:X13" si="11">SUM(C13,F13,I13,L13,O13,R13,U13)</f>
        <v>0</v>
      </c>
      <c r="X13" s="24">
        <f t="shared" si="11"/>
        <v>0</v>
      </c>
      <c r="Y13" s="24">
        <f t="shared" si="3"/>
        <v>0</v>
      </c>
      <c r="Z13" s="80" t="str">
        <f t="shared" si="5"/>
        <v>#DIV/0!</v>
      </c>
      <c r="AA13" s="80" t="str">
        <f t="shared" si="6"/>
        <v>#DIV/0!</v>
      </c>
      <c r="AB13" s="80" t="str">
        <f t="shared" si="7"/>
        <v>#DIV/0!</v>
      </c>
    </row>
    <row r="14">
      <c r="A14" s="40">
        <v>7.0</v>
      </c>
      <c r="B14" s="40" t="s">
        <v>30</v>
      </c>
      <c r="C14" s="27"/>
      <c r="D14" s="27"/>
      <c r="E14" s="27"/>
      <c r="F14" s="29"/>
      <c r="G14" s="28"/>
      <c r="H14" s="2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43"/>
      <c r="W14" s="24">
        <f t="shared" ref="W14:X14" si="12">SUM(C14,F14,I14,L14,O14,R14,U14)</f>
        <v>0</v>
      </c>
      <c r="X14" s="24">
        <f t="shared" si="12"/>
        <v>0</v>
      </c>
      <c r="Y14" s="24">
        <f t="shared" si="3"/>
        <v>0</v>
      </c>
      <c r="Z14" s="80" t="str">
        <f t="shared" si="5"/>
        <v>#DIV/0!</v>
      </c>
      <c r="AA14" s="80" t="str">
        <f t="shared" si="6"/>
        <v>#DIV/0!</v>
      </c>
      <c r="AB14" s="80" t="str">
        <f t="shared" si="7"/>
        <v>#DIV/0!</v>
      </c>
    </row>
    <row r="15">
      <c r="A15" s="40">
        <v>8.0</v>
      </c>
      <c r="B15" s="40" t="s">
        <v>31</v>
      </c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1"/>
      <c r="V15" s="43"/>
      <c r="W15" s="24">
        <f t="shared" ref="W15:X15" si="13">SUM(C15,F15,I15,L15,O15,R15,U15)</f>
        <v>0</v>
      </c>
      <c r="X15" s="24">
        <f t="shared" si="13"/>
        <v>0</v>
      </c>
      <c r="Y15" s="24">
        <f t="shared" si="3"/>
        <v>0</v>
      </c>
      <c r="Z15" s="80" t="str">
        <f t="shared" si="5"/>
        <v>#DIV/0!</v>
      </c>
      <c r="AA15" s="80" t="str">
        <f t="shared" si="6"/>
        <v>#DIV/0!</v>
      </c>
      <c r="AB15" s="80" t="str">
        <f t="shared" si="7"/>
        <v>#DIV/0!</v>
      </c>
    </row>
    <row r="16">
      <c r="A16" s="40">
        <v>9.0</v>
      </c>
      <c r="B16" s="40" t="s">
        <v>32</v>
      </c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43"/>
      <c r="W16" s="24">
        <f t="shared" ref="W16:X16" si="14">SUM(C16,F16,I16,L16,O16,R16,U16)</f>
        <v>0</v>
      </c>
      <c r="X16" s="24">
        <f t="shared" si="14"/>
        <v>0</v>
      </c>
      <c r="Y16" s="24">
        <f t="shared" si="3"/>
        <v>0</v>
      </c>
      <c r="Z16" s="80" t="str">
        <f t="shared" si="5"/>
        <v>#DIV/0!</v>
      </c>
      <c r="AA16" s="80" t="str">
        <f t="shared" si="6"/>
        <v>#DIV/0!</v>
      </c>
      <c r="AB16" s="80" t="str">
        <f t="shared" si="7"/>
        <v>#DIV/0!</v>
      </c>
    </row>
    <row r="17">
      <c r="A17" s="40">
        <v>10.0</v>
      </c>
      <c r="B17" s="40" t="s">
        <v>34</v>
      </c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43"/>
      <c r="W17" s="24">
        <f t="shared" ref="W17:X17" si="15">SUM(C17,F17,I17,L17,O17,R17,U17)</f>
        <v>0</v>
      </c>
      <c r="X17" s="24">
        <f t="shared" si="15"/>
        <v>0</v>
      </c>
      <c r="Y17" s="24">
        <f t="shared" si="3"/>
        <v>0</v>
      </c>
      <c r="Z17" s="80" t="str">
        <f t="shared" si="5"/>
        <v>#DIV/0!</v>
      </c>
      <c r="AA17" s="80" t="str">
        <f t="shared" si="6"/>
        <v>#DIV/0!</v>
      </c>
      <c r="AB17" s="80" t="str">
        <f t="shared" si="7"/>
        <v>#DIV/0!</v>
      </c>
    </row>
    <row r="18">
      <c r="A18" s="40">
        <v>11.0</v>
      </c>
      <c r="B18" s="40" t="s">
        <v>35</v>
      </c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43"/>
      <c r="W18" s="24">
        <f t="shared" ref="W18:X18" si="16">SUM(C18,F18,I18,L18,O18,R18,U18)</f>
        <v>0</v>
      </c>
      <c r="X18" s="24">
        <f t="shared" si="16"/>
        <v>0</v>
      </c>
      <c r="Y18" s="24">
        <f t="shared" si="3"/>
        <v>0</v>
      </c>
      <c r="Z18" s="80" t="str">
        <f t="shared" si="5"/>
        <v>#DIV/0!</v>
      </c>
      <c r="AA18" s="80" t="str">
        <f t="shared" si="6"/>
        <v>#DIV/0!</v>
      </c>
      <c r="AB18" s="80" t="str">
        <f t="shared" si="7"/>
        <v>#DIV/0!</v>
      </c>
    </row>
    <row r="19">
      <c r="A19" s="40">
        <v>12.0</v>
      </c>
      <c r="B19" s="40" t="s">
        <v>37</v>
      </c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43"/>
      <c r="W19" s="24">
        <f t="shared" ref="W19:X19" si="17">SUM(C19,F19,I19,L19,O19,R19,U19)</f>
        <v>0</v>
      </c>
      <c r="X19" s="24">
        <f t="shared" si="17"/>
        <v>0</v>
      </c>
      <c r="Y19" s="24">
        <f t="shared" si="3"/>
        <v>0</v>
      </c>
      <c r="Z19" s="80" t="str">
        <f t="shared" si="5"/>
        <v>#DIV/0!</v>
      </c>
      <c r="AA19" s="80" t="str">
        <f t="shared" si="6"/>
        <v>#DIV/0!</v>
      </c>
      <c r="AB19" s="80" t="str">
        <f t="shared" si="7"/>
        <v>#DIV/0!</v>
      </c>
    </row>
    <row r="20">
      <c r="A20" s="40">
        <v>13.0</v>
      </c>
      <c r="B20" s="40" t="s">
        <v>40</v>
      </c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1"/>
      <c r="V20" s="43"/>
      <c r="W20" s="24">
        <f t="shared" ref="W20:X20" si="18">SUM(C20,F20,I20,L20,O20,R20,U20)</f>
        <v>0</v>
      </c>
      <c r="X20" s="24">
        <f t="shared" si="18"/>
        <v>0</v>
      </c>
      <c r="Y20" s="24">
        <f t="shared" si="3"/>
        <v>0</v>
      </c>
      <c r="Z20" s="80" t="str">
        <f t="shared" si="5"/>
        <v>#DIV/0!</v>
      </c>
      <c r="AA20" s="80" t="str">
        <f t="shared" si="6"/>
        <v>#DIV/0!</v>
      </c>
      <c r="AB20" s="80" t="str">
        <f t="shared" si="7"/>
        <v>#DIV/0!</v>
      </c>
    </row>
    <row r="21" ht="15.75" customHeight="1">
      <c r="A21" s="40">
        <v>14.0</v>
      </c>
      <c r="B21" s="40" t="s">
        <v>41</v>
      </c>
      <c r="C21" s="27"/>
      <c r="D21" s="27"/>
      <c r="E21" s="27"/>
      <c r="F21" s="29"/>
      <c r="G21" s="29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43"/>
      <c r="W21" s="24">
        <f t="shared" ref="W21:X21" si="19">SUM(C21,F21,I21,L21,O21,R21,U21)</f>
        <v>0</v>
      </c>
      <c r="X21" s="24">
        <f t="shared" si="19"/>
        <v>0</v>
      </c>
      <c r="Y21" s="24">
        <f t="shared" si="3"/>
        <v>0</v>
      </c>
      <c r="Z21" s="80" t="str">
        <f t="shared" si="5"/>
        <v>#DIV/0!</v>
      </c>
      <c r="AA21" s="80" t="str">
        <f t="shared" si="6"/>
        <v>#DIV/0!</v>
      </c>
      <c r="AB21" s="80" t="str">
        <f t="shared" si="7"/>
        <v>#DIV/0!</v>
      </c>
    </row>
    <row r="22" ht="15.75" customHeight="1">
      <c r="A22" s="40">
        <v>15.0</v>
      </c>
      <c r="B22" s="40" t="s">
        <v>43</v>
      </c>
      <c r="C22" s="27"/>
      <c r="D22" s="27"/>
      <c r="E22" s="27"/>
      <c r="F22" s="29"/>
      <c r="G22" s="29"/>
      <c r="H22" s="29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43"/>
      <c r="W22" s="24">
        <f t="shared" ref="W22:X22" si="20">SUM(C22,F22,I22,L22,O22,R22,U22)</f>
        <v>0</v>
      </c>
      <c r="X22" s="24">
        <f t="shared" si="20"/>
        <v>0</v>
      </c>
      <c r="Y22" s="24">
        <f t="shared" si="3"/>
        <v>0</v>
      </c>
      <c r="Z22" s="80" t="str">
        <f t="shared" si="5"/>
        <v>#DIV/0!</v>
      </c>
      <c r="AA22" s="80" t="str">
        <f t="shared" si="6"/>
        <v>#DIV/0!</v>
      </c>
      <c r="AB22" s="80" t="str">
        <f t="shared" si="7"/>
        <v>#DIV/0!</v>
      </c>
    </row>
    <row r="23" ht="15.75" customHeight="1">
      <c r="A23" s="40">
        <v>16.0</v>
      </c>
      <c r="B23" s="40" t="s">
        <v>44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43"/>
      <c r="W23" s="24">
        <f t="shared" ref="W23:X23" si="21">SUM(C23,F23,I23,L23,O23,R23,U23)</f>
        <v>0</v>
      </c>
      <c r="X23" s="24">
        <f t="shared" si="21"/>
        <v>0</v>
      </c>
      <c r="Y23" s="24">
        <f t="shared" si="3"/>
        <v>0</v>
      </c>
      <c r="Z23" s="80" t="str">
        <f t="shared" si="5"/>
        <v>#DIV/0!</v>
      </c>
      <c r="AA23" s="80" t="str">
        <f t="shared" si="6"/>
        <v>#DIV/0!</v>
      </c>
      <c r="AB23" s="80" t="str">
        <f t="shared" si="7"/>
        <v>#DIV/0!</v>
      </c>
    </row>
    <row r="24" ht="15.75" customHeight="1">
      <c r="A24" s="40">
        <v>17.0</v>
      </c>
      <c r="B24" s="40" t="s">
        <v>45</v>
      </c>
      <c r="C24" s="48"/>
      <c r="D24" s="48"/>
      <c r="E24" s="4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43"/>
      <c r="W24" s="24">
        <f t="shared" ref="W24:X24" si="22">SUM(C24,F24,I24,L24,O24,R24,U24)</f>
        <v>0</v>
      </c>
      <c r="X24" s="24">
        <f t="shared" si="22"/>
        <v>0</v>
      </c>
      <c r="Y24" s="24">
        <f t="shared" si="3"/>
        <v>0</v>
      </c>
      <c r="Z24" s="80" t="str">
        <f t="shared" si="5"/>
        <v>#DIV/0!</v>
      </c>
      <c r="AA24" s="80" t="str">
        <f t="shared" si="6"/>
        <v>#DIV/0!</v>
      </c>
      <c r="AB24" s="80" t="str">
        <f t="shared" si="7"/>
        <v>#DIV/0!</v>
      </c>
    </row>
    <row r="25" ht="15.75" customHeight="1">
      <c r="A25" s="40">
        <v>18.0</v>
      </c>
      <c r="B25" s="40" t="s">
        <v>46</v>
      </c>
      <c r="C25" s="48"/>
      <c r="D25" s="48"/>
      <c r="E25" s="4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43"/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 t="str">
        <f t="shared" si="5"/>
        <v>#DIV/0!</v>
      </c>
      <c r="AA25" s="80" t="str">
        <f t="shared" si="6"/>
        <v>#DIV/0!</v>
      </c>
      <c r="AB25" s="80" t="str">
        <f t="shared" si="7"/>
        <v>#DIV/0!</v>
      </c>
    </row>
    <row r="26" ht="15.75" customHeight="1">
      <c r="A26" s="40">
        <v>19.0</v>
      </c>
      <c r="B26" s="40" t="s">
        <v>47</v>
      </c>
      <c r="C26" s="48"/>
      <c r="D26" s="48"/>
      <c r="E26" s="48"/>
      <c r="F26" s="28"/>
      <c r="G26" s="29"/>
      <c r="H26" s="2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43"/>
      <c r="W26" s="24">
        <f t="shared" ref="W26:X26" si="24">SUM(C26,F26,I26,L26,O26,R26,U26)</f>
        <v>0</v>
      </c>
      <c r="X26" s="24">
        <f t="shared" si="24"/>
        <v>0</v>
      </c>
      <c r="Y26" s="24">
        <f t="shared" si="3"/>
        <v>0</v>
      </c>
      <c r="Z26" s="80" t="str">
        <f t="shared" si="5"/>
        <v>#DIV/0!</v>
      </c>
      <c r="AA26" s="80" t="str">
        <f t="shared" si="6"/>
        <v>#DIV/0!</v>
      </c>
      <c r="AB26" s="80" t="str">
        <f t="shared" si="7"/>
        <v>#DIV/0!</v>
      </c>
    </row>
    <row r="27" ht="15.75" customHeight="1">
      <c r="A27" s="40">
        <v>20.0</v>
      </c>
      <c r="B27" s="40" t="s">
        <v>49</v>
      </c>
      <c r="C27" s="48"/>
      <c r="D27" s="48"/>
      <c r="E27" s="48"/>
      <c r="F27" s="29"/>
      <c r="G27" s="29"/>
      <c r="H27" s="2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43"/>
      <c r="W27" s="24">
        <f t="shared" ref="W27:X27" si="25">SUM(C27,F27,I27,L27,O27,R27,U27)</f>
        <v>0</v>
      </c>
      <c r="X27" s="24">
        <f t="shared" si="25"/>
        <v>0</v>
      </c>
      <c r="Y27" s="24">
        <f t="shared" si="3"/>
        <v>0</v>
      </c>
      <c r="Z27" s="80" t="str">
        <f t="shared" si="5"/>
        <v>#DIV/0!</v>
      </c>
      <c r="AA27" s="80" t="str">
        <f t="shared" si="6"/>
        <v>#DIV/0!</v>
      </c>
      <c r="AB27" s="80" t="str">
        <f t="shared" si="7"/>
        <v>#DIV/0!</v>
      </c>
    </row>
    <row r="28" ht="15.75" customHeight="1">
      <c r="A28" s="40">
        <v>21.0</v>
      </c>
      <c r="B28" s="40" t="s">
        <v>51</v>
      </c>
      <c r="C28" s="48"/>
      <c r="D28" s="48"/>
      <c r="E28" s="4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43"/>
      <c r="W28" s="24">
        <f t="shared" ref="W28:X28" si="26">SUM(C28,F28,I28,L28,O28,R28,U28)</f>
        <v>0</v>
      </c>
      <c r="X28" s="24">
        <f t="shared" si="26"/>
        <v>0</v>
      </c>
      <c r="Y28" s="24">
        <f t="shared" si="3"/>
        <v>0</v>
      </c>
      <c r="Z28" s="80" t="str">
        <f t="shared" si="5"/>
        <v>#DIV/0!</v>
      </c>
      <c r="AA28" s="80" t="str">
        <f t="shared" si="6"/>
        <v>#DIV/0!</v>
      </c>
      <c r="AB28" s="80" t="str">
        <f t="shared" si="7"/>
        <v>#DIV/0!</v>
      </c>
    </row>
    <row r="29" ht="15.75" customHeight="1">
      <c r="A29" s="40">
        <v>22.0</v>
      </c>
      <c r="B29" s="40" t="s">
        <v>53</v>
      </c>
      <c r="C29" s="48"/>
      <c r="D29" s="48"/>
      <c r="E29" s="48"/>
      <c r="F29" s="29"/>
      <c r="G29" s="2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43"/>
      <c r="W29" s="24">
        <f t="shared" ref="W29:X29" si="27">SUM(C29,F29,I29,L29,O29,R29,U29)</f>
        <v>0</v>
      </c>
      <c r="X29" s="24">
        <f t="shared" si="27"/>
        <v>0</v>
      </c>
      <c r="Y29" s="24">
        <f t="shared" si="3"/>
        <v>0</v>
      </c>
      <c r="Z29" s="80" t="str">
        <f t="shared" si="5"/>
        <v>#DIV/0!</v>
      </c>
      <c r="AA29" s="80" t="str">
        <f t="shared" si="6"/>
        <v>#DIV/0!</v>
      </c>
      <c r="AB29" s="80" t="str">
        <f t="shared" si="7"/>
        <v>#DIV/0!</v>
      </c>
    </row>
    <row r="30" ht="15.75" customHeight="1">
      <c r="A30" s="40">
        <v>23.0</v>
      </c>
      <c r="B30" s="40" t="s">
        <v>55</v>
      </c>
      <c r="C30" s="48"/>
      <c r="D30" s="48"/>
      <c r="E30" s="48"/>
      <c r="F30" s="28"/>
      <c r="G30" s="2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43"/>
      <c r="W30" s="24">
        <f t="shared" ref="W30:X30" si="28">SUM(C30,F30,I30,L30,O30,R30,U30)</f>
        <v>0</v>
      </c>
      <c r="X30" s="24">
        <f t="shared" si="28"/>
        <v>0</v>
      </c>
      <c r="Y30" s="24">
        <f t="shared" si="3"/>
        <v>0</v>
      </c>
      <c r="Z30" s="80" t="str">
        <f t="shared" si="5"/>
        <v>#DIV/0!</v>
      </c>
      <c r="AA30" s="80" t="str">
        <f t="shared" si="6"/>
        <v>#DIV/0!</v>
      </c>
      <c r="AB30" s="80" t="str">
        <f t="shared" si="7"/>
        <v>#DIV/0!</v>
      </c>
    </row>
    <row r="31" ht="15.75" customHeight="1">
      <c r="A31" s="40">
        <v>24.0</v>
      </c>
      <c r="B31" s="40" t="s">
        <v>56</v>
      </c>
      <c r="C31" s="48"/>
      <c r="D31" s="48"/>
      <c r="E31" s="4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43"/>
      <c r="W31" s="24">
        <f t="shared" ref="W31:X31" si="29">SUM(C31,F31,I31,L31,O31,R31,U31)</f>
        <v>0</v>
      </c>
      <c r="X31" s="24">
        <f t="shared" si="29"/>
        <v>0</v>
      </c>
      <c r="Y31" s="24">
        <f t="shared" si="3"/>
        <v>0</v>
      </c>
      <c r="Z31" s="80" t="str">
        <f t="shared" si="5"/>
        <v>#DIV/0!</v>
      </c>
      <c r="AA31" s="80" t="str">
        <f t="shared" si="6"/>
        <v>#DIV/0!</v>
      </c>
      <c r="AB31" s="80" t="str">
        <f t="shared" si="7"/>
        <v>#DIV/0!</v>
      </c>
    </row>
    <row r="32" ht="15.75" customHeight="1">
      <c r="A32" s="40">
        <v>25.0</v>
      </c>
      <c r="B32" s="40" t="s">
        <v>58</v>
      </c>
      <c r="C32" s="48"/>
      <c r="D32" s="48"/>
      <c r="E32" s="48"/>
      <c r="F32" s="29"/>
      <c r="G32" s="28"/>
      <c r="H32" s="2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43"/>
      <c r="W32" s="24">
        <f t="shared" ref="W32:X32" si="30">SUM(C32,F32,I32,L32,O32,R32,U32)</f>
        <v>0</v>
      </c>
      <c r="X32" s="24">
        <f t="shared" si="30"/>
        <v>0</v>
      </c>
      <c r="Y32" s="24">
        <f t="shared" si="3"/>
        <v>0</v>
      </c>
      <c r="Z32" s="80" t="str">
        <f t="shared" si="5"/>
        <v>#DIV/0!</v>
      </c>
      <c r="AA32" s="80" t="str">
        <f t="shared" si="6"/>
        <v>#DIV/0!</v>
      </c>
      <c r="AB32" s="80" t="str">
        <f t="shared" si="7"/>
        <v>#DIV/0!</v>
      </c>
    </row>
    <row r="33" ht="15.75" customHeight="1">
      <c r="A33" s="40">
        <v>26.0</v>
      </c>
      <c r="B33" s="40" t="s">
        <v>59</v>
      </c>
      <c r="C33" s="48"/>
      <c r="D33" s="48"/>
      <c r="E33" s="48"/>
      <c r="F33" s="29"/>
      <c r="G33" s="29"/>
      <c r="H33" s="2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43"/>
      <c r="W33" s="24">
        <f t="shared" ref="W33:X33" si="31">SUM(C33,F33,I33,L33,O33,R33,U33)</f>
        <v>0</v>
      </c>
      <c r="X33" s="24">
        <f t="shared" si="31"/>
        <v>0</v>
      </c>
      <c r="Y33" s="24">
        <f t="shared" si="3"/>
        <v>0</v>
      </c>
      <c r="Z33" s="80" t="str">
        <f t="shared" si="5"/>
        <v>#DIV/0!</v>
      </c>
      <c r="AA33" s="80" t="str">
        <f t="shared" si="6"/>
        <v>#DIV/0!</v>
      </c>
      <c r="AB33" s="80" t="str">
        <f t="shared" si="7"/>
        <v>#DIV/0!</v>
      </c>
    </row>
    <row r="34" ht="15.75" customHeight="1">
      <c r="A34" s="53"/>
      <c r="B34" s="54" t="s">
        <v>65</v>
      </c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6"/>
      <c r="V34" s="34"/>
      <c r="W34" s="24">
        <f t="shared" ref="W34:X34" si="32">SUM(C34,F34,I34,L34,O34,R34,U34)</f>
        <v>0</v>
      </c>
      <c r="X34" s="24">
        <f t="shared" si="32"/>
        <v>0</v>
      </c>
      <c r="Y34" s="24">
        <f t="shared" si="3"/>
        <v>0</v>
      </c>
      <c r="Z34" s="80" t="str">
        <f t="shared" si="5"/>
        <v>#DIV/0!</v>
      </c>
      <c r="AA34" s="80" t="str">
        <f t="shared" si="6"/>
        <v>#DIV/0!</v>
      </c>
      <c r="AB34" s="80" t="str">
        <f t="shared" si="7"/>
        <v>#DIV/0!</v>
      </c>
    </row>
    <row r="35" ht="15.75" customHeight="1">
      <c r="A35" s="40">
        <v>27.0</v>
      </c>
      <c r="B35" s="40" t="s">
        <v>61</v>
      </c>
      <c r="C35" s="48"/>
      <c r="D35" s="48"/>
      <c r="E35" s="48"/>
      <c r="F35" s="29"/>
      <c r="G35" s="28"/>
      <c r="H35" s="29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43"/>
      <c r="W35" s="24">
        <f t="shared" ref="W35:X35" si="33">SUM(C35,F35,I35,L35,O35,R35,U35)</f>
        <v>0</v>
      </c>
      <c r="X35" s="24">
        <f t="shared" si="33"/>
        <v>0</v>
      </c>
      <c r="Y35" s="24">
        <f t="shared" si="3"/>
        <v>0</v>
      </c>
      <c r="Z35" s="80" t="str">
        <f t="shared" si="5"/>
        <v>#DIV/0!</v>
      </c>
      <c r="AA35" s="80" t="str">
        <f t="shared" si="6"/>
        <v>#DIV/0!</v>
      </c>
      <c r="AB35" s="80" t="str">
        <f t="shared" si="7"/>
        <v>#DIV/0!</v>
      </c>
    </row>
    <row r="36" ht="15.75" customHeight="1">
      <c r="A36" s="40">
        <v>28.0</v>
      </c>
      <c r="B36" s="40" t="s">
        <v>62</v>
      </c>
      <c r="C36" s="48"/>
      <c r="D36" s="48"/>
      <c r="E36" s="48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43"/>
      <c r="W36" s="24">
        <f t="shared" ref="W36:X36" si="34">SUM(C36,F36,I36,L36,O36,R36,U36)</f>
        <v>0</v>
      </c>
      <c r="X36" s="24">
        <f t="shared" si="34"/>
        <v>0</v>
      </c>
      <c r="Y36" s="24">
        <f t="shared" si="3"/>
        <v>0</v>
      </c>
      <c r="Z36" s="80" t="str">
        <f t="shared" si="5"/>
        <v>#DIV/0!</v>
      </c>
      <c r="AA36" s="80" t="str">
        <f t="shared" si="6"/>
        <v>#DIV/0!</v>
      </c>
      <c r="AB36" s="80" t="str">
        <f t="shared" si="7"/>
        <v>#DIV/0!</v>
      </c>
    </row>
    <row r="37" ht="15.75" customHeight="1">
      <c r="A37" s="40">
        <v>29.0</v>
      </c>
      <c r="B37" s="40" t="s">
        <v>66</v>
      </c>
      <c r="C37" s="48"/>
      <c r="D37" s="48"/>
      <c r="E37" s="4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43"/>
      <c r="W37" s="24">
        <f t="shared" ref="W37:X37" si="35">SUM(C37,F37,I37,L37,O37,R37,U37)</f>
        <v>0</v>
      </c>
      <c r="X37" s="24">
        <f t="shared" si="35"/>
        <v>0</v>
      </c>
      <c r="Y37" s="24">
        <f t="shared" si="3"/>
        <v>0</v>
      </c>
      <c r="Z37" s="80" t="str">
        <f t="shared" si="5"/>
        <v>#DIV/0!</v>
      </c>
      <c r="AA37" s="80" t="str">
        <f t="shared" si="6"/>
        <v>#DIV/0!</v>
      </c>
      <c r="AB37" s="80" t="str">
        <f t="shared" si="7"/>
        <v>#DIV/0!</v>
      </c>
    </row>
    <row r="38" ht="15.75" customHeight="1">
      <c r="A38" s="40">
        <v>30.0</v>
      </c>
      <c r="B38" s="40" t="s">
        <v>67</v>
      </c>
      <c r="C38" s="48"/>
      <c r="D38" s="48"/>
      <c r="E38" s="48"/>
      <c r="F38" s="29"/>
      <c r="G38" s="29"/>
      <c r="H38" s="29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43"/>
      <c r="W38" s="24">
        <f t="shared" ref="W38:X38" si="36">SUM(C38,F38,I38,L38,O38,R38,U38)</f>
        <v>0</v>
      </c>
      <c r="X38" s="24">
        <f t="shared" si="36"/>
        <v>0</v>
      </c>
      <c r="Y38" s="24">
        <f t="shared" si="3"/>
        <v>0</v>
      </c>
      <c r="Z38" s="80" t="str">
        <f t="shared" si="5"/>
        <v>#DIV/0!</v>
      </c>
      <c r="AA38" s="80" t="str">
        <f t="shared" si="6"/>
        <v>#DIV/0!</v>
      </c>
      <c r="AB38" s="80" t="str">
        <f t="shared" si="7"/>
        <v>#DIV/0!</v>
      </c>
    </row>
    <row r="39" ht="15.75" customHeight="1">
      <c r="A39" s="40">
        <v>31.0</v>
      </c>
      <c r="B39" s="40" t="s">
        <v>69</v>
      </c>
      <c r="C39" s="60"/>
      <c r="D39" s="60"/>
      <c r="E39" s="43"/>
      <c r="F39" s="60"/>
      <c r="G39" s="60"/>
      <c r="H39" s="43"/>
      <c r="I39" s="60"/>
      <c r="J39" s="60"/>
      <c r="K39" s="43"/>
      <c r="L39" s="60"/>
      <c r="M39" s="60"/>
      <c r="N39" s="43"/>
      <c r="O39" s="60"/>
      <c r="P39" s="60"/>
      <c r="Q39" s="43"/>
      <c r="R39" s="60"/>
      <c r="S39" s="60"/>
      <c r="T39" s="43"/>
      <c r="U39" s="31"/>
      <c r="V39" s="43"/>
      <c r="W39" s="24">
        <f t="shared" ref="W39:X39" si="37">SUM(C39,F39,I39,L39,O39,R39,U39)</f>
        <v>0</v>
      </c>
      <c r="X39" s="24">
        <f t="shared" si="37"/>
        <v>0</v>
      </c>
      <c r="Y39" s="24">
        <f t="shared" si="3"/>
        <v>0</v>
      </c>
      <c r="Z39" s="80" t="str">
        <f t="shared" si="5"/>
        <v>#DIV/0!</v>
      </c>
      <c r="AA39" s="80" t="str">
        <f t="shared" si="6"/>
        <v>#DIV/0!</v>
      </c>
      <c r="AB39" s="80" t="str">
        <f t="shared" si="7"/>
        <v>#DIV/0!</v>
      </c>
    </row>
    <row r="40" ht="15.75" customHeight="1">
      <c r="A40" s="40">
        <v>32.0</v>
      </c>
      <c r="B40" s="40" t="s">
        <v>70</v>
      </c>
      <c r="C40" s="48"/>
      <c r="D40" s="48"/>
      <c r="E40" s="48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43"/>
      <c r="W40" s="24">
        <f t="shared" ref="W40:X40" si="38">SUM(C40,F40,I40,L40,O40,R40,U40)</f>
        <v>0</v>
      </c>
      <c r="X40" s="24">
        <f t="shared" si="38"/>
        <v>0</v>
      </c>
      <c r="Y40" s="24">
        <f t="shared" si="3"/>
        <v>0</v>
      </c>
      <c r="Z40" s="80" t="str">
        <f t="shared" si="5"/>
        <v>#DIV/0!</v>
      </c>
      <c r="AA40" s="80" t="str">
        <f t="shared" si="6"/>
        <v>#DIV/0!</v>
      </c>
      <c r="AB40" s="80" t="str">
        <f t="shared" si="7"/>
        <v>#DIV/0!</v>
      </c>
    </row>
    <row r="41" ht="15.75" customHeight="1">
      <c r="A41" s="40">
        <v>33.0</v>
      </c>
      <c r="B41" s="40" t="s">
        <v>72</v>
      </c>
      <c r="C41" s="48"/>
      <c r="D41" s="48"/>
      <c r="E41" s="4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43"/>
      <c r="W41" s="24">
        <f t="shared" ref="W41:X41" si="39">SUM(C41,F41,I41,L41,O41,R41,U41)</f>
        <v>0</v>
      </c>
      <c r="X41" s="24">
        <f t="shared" si="39"/>
        <v>0</v>
      </c>
      <c r="Y41" s="24">
        <f t="shared" si="3"/>
        <v>0</v>
      </c>
      <c r="Z41" s="80" t="str">
        <f t="shared" si="5"/>
        <v>#DIV/0!</v>
      </c>
      <c r="AA41" s="80" t="str">
        <f t="shared" si="6"/>
        <v>#DIV/0!</v>
      </c>
      <c r="AB41" s="80" t="str">
        <f t="shared" si="7"/>
        <v>#DIV/0!</v>
      </c>
    </row>
    <row r="42" ht="15.75" customHeight="1">
      <c r="A42" s="40">
        <v>34.0</v>
      </c>
      <c r="B42" s="40" t="s">
        <v>73</v>
      </c>
      <c r="C42" s="48"/>
      <c r="D42" s="48"/>
      <c r="E42" s="4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43"/>
      <c r="W42" s="24">
        <f t="shared" ref="W42:X42" si="40">SUM(C42,F42,I42,L42,O42,R42,U42)</f>
        <v>0</v>
      </c>
      <c r="X42" s="24">
        <f t="shared" si="40"/>
        <v>0</v>
      </c>
      <c r="Y42" s="24">
        <f t="shared" si="3"/>
        <v>0</v>
      </c>
      <c r="Z42" s="80" t="str">
        <f t="shared" si="5"/>
        <v>#DIV/0!</v>
      </c>
      <c r="AA42" s="80" t="str">
        <f t="shared" si="6"/>
        <v>#DIV/0!</v>
      </c>
      <c r="AB42" s="80" t="str">
        <f t="shared" si="7"/>
        <v>#DIV/0!</v>
      </c>
    </row>
    <row r="43" ht="15.75" customHeight="1">
      <c r="A43" s="40">
        <v>35.0</v>
      </c>
      <c r="B43" s="40" t="s">
        <v>74</v>
      </c>
      <c r="C43" s="67"/>
      <c r="D43" s="67"/>
      <c r="E43" s="67"/>
      <c r="F43" s="63"/>
      <c r="G43" s="63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1"/>
      <c r="V43" s="43"/>
      <c r="W43" s="24">
        <f t="shared" ref="W43:X43" si="41">SUM(C43,F43,I43,L43,O43,R43,U43)</f>
        <v>0</v>
      </c>
      <c r="X43" s="24">
        <f t="shared" si="41"/>
        <v>0</v>
      </c>
      <c r="Y43" s="24">
        <f t="shared" si="3"/>
        <v>0</v>
      </c>
      <c r="Z43" s="80" t="str">
        <f t="shared" si="5"/>
        <v>#DIV/0!</v>
      </c>
      <c r="AA43" s="80" t="str">
        <f t="shared" si="6"/>
        <v>#DIV/0!</v>
      </c>
      <c r="AB43" s="80" t="str">
        <f t="shared" si="7"/>
        <v>#DIV/0!</v>
      </c>
    </row>
    <row r="44" ht="15.75" customHeight="1">
      <c r="A44" s="40">
        <v>36.0</v>
      </c>
      <c r="B44" s="40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43"/>
      <c r="W44" s="24">
        <f t="shared" ref="W44:X44" si="42">SUM(C44,F44,I44,L44,O44,R44,U44)</f>
        <v>0</v>
      </c>
      <c r="X44" s="24">
        <f t="shared" si="42"/>
        <v>0</v>
      </c>
      <c r="Y44" s="24">
        <f t="shared" si="3"/>
        <v>0</v>
      </c>
      <c r="Z44" s="80" t="str">
        <f t="shared" si="5"/>
        <v>#DIV/0!</v>
      </c>
      <c r="AA44" s="80" t="str">
        <f t="shared" si="6"/>
        <v>#DIV/0!</v>
      </c>
      <c r="AB44" s="80" t="str">
        <f t="shared" si="7"/>
        <v>#DIV/0!</v>
      </c>
    </row>
    <row r="45" ht="15.75" customHeight="1">
      <c r="A45" s="40">
        <v>37.0</v>
      </c>
      <c r="B45" s="40" t="s">
        <v>77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43"/>
      <c r="W45" s="24">
        <f t="shared" ref="W45:X45" si="43">SUM(C45,F45,I45,L45,O45,R45,U45)</f>
        <v>0</v>
      </c>
      <c r="X45" s="24">
        <f t="shared" si="43"/>
        <v>0</v>
      </c>
      <c r="Y45" s="24">
        <f t="shared" si="3"/>
        <v>0</v>
      </c>
      <c r="Z45" s="80" t="str">
        <f t="shared" si="5"/>
        <v>#DIV/0!</v>
      </c>
      <c r="AA45" s="80" t="str">
        <f t="shared" si="6"/>
        <v>#DIV/0!</v>
      </c>
      <c r="AB45" s="80" t="str">
        <f t="shared" si="7"/>
        <v>#DIV/0!</v>
      </c>
    </row>
    <row r="46" ht="15.75" customHeight="1">
      <c r="A46" s="40">
        <v>38.0</v>
      </c>
      <c r="B46" s="40" t="s">
        <v>78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43"/>
      <c r="W46" s="24">
        <f t="shared" ref="W46:X46" si="44">SUM(C46,F46,I46,L46,O46,R46,U46)</f>
        <v>0</v>
      </c>
      <c r="X46" s="24">
        <f t="shared" si="44"/>
        <v>0</v>
      </c>
      <c r="Y46" s="24">
        <f t="shared" si="3"/>
        <v>0</v>
      </c>
      <c r="Z46" s="80" t="str">
        <f t="shared" si="5"/>
        <v>#DIV/0!</v>
      </c>
      <c r="AA46" s="80" t="str">
        <f t="shared" si="6"/>
        <v>#DIV/0!</v>
      </c>
      <c r="AB46" s="80" t="str">
        <f t="shared" si="7"/>
        <v>#DIV/0!</v>
      </c>
    </row>
    <row r="47" ht="15.75" customHeight="1">
      <c r="A47" s="40">
        <v>39.0</v>
      </c>
      <c r="B47" s="40" t="s">
        <v>80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43"/>
      <c r="W47" s="24">
        <f t="shared" ref="W47:X47" si="45">SUM(C47,F47,I47,L47,O47,R47,U47)</f>
        <v>0</v>
      </c>
      <c r="X47" s="24">
        <f t="shared" si="45"/>
        <v>0</v>
      </c>
      <c r="Y47" s="24">
        <f t="shared" si="3"/>
        <v>0</v>
      </c>
      <c r="Z47" s="80" t="str">
        <f t="shared" si="5"/>
        <v>#DIV/0!</v>
      </c>
      <c r="AA47" s="80" t="str">
        <f t="shared" si="6"/>
        <v>#DIV/0!</v>
      </c>
      <c r="AB47" s="80" t="str">
        <f t="shared" si="7"/>
        <v>#DIV/0!</v>
      </c>
    </row>
    <row r="48" ht="15.75" customHeight="1">
      <c r="A48" s="40">
        <v>40.0</v>
      </c>
      <c r="B48" s="40" t="s">
        <v>81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43"/>
      <c r="W48" s="24">
        <f t="shared" ref="W48:X48" si="46">SUM(C48,F48,I48,L48,O48,R48,U48)</f>
        <v>0</v>
      </c>
      <c r="X48" s="24">
        <f t="shared" si="46"/>
        <v>0</v>
      </c>
      <c r="Y48" s="24">
        <f t="shared" si="3"/>
        <v>0</v>
      </c>
      <c r="Z48" s="80" t="str">
        <f t="shared" si="5"/>
        <v>#DIV/0!</v>
      </c>
      <c r="AA48" s="80" t="str">
        <f t="shared" si="6"/>
        <v>#DIV/0!</v>
      </c>
      <c r="AB48" s="80" t="str">
        <f t="shared" si="7"/>
        <v>#DIV/0!</v>
      </c>
    </row>
    <row r="49" ht="15.75" customHeight="1">
      <c r="A49" s="40">
        <v>41.0</v>
      </c>
      <c r="B49" s="40" t="s">
        <v>84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43"/>
      <c r="W49" s="24">
        <f t="shared" ref="W49:X49" si="47">SUM(C49,F49,I49,L49,O49,R49,U49)</f>
        <v>0</v>
      </c>
      <c r="X49" s="24">
        <f t="shared" si="47"/>
        <v>0</v>
      </c>
      <c r="Y49" s="24">
        <f t="shared" si="3"/>
        <v>0</v>
      </c>
      <c r="Z49" s="80" t="str">
        <f t="shared" si="5"/>
        <v>#DIV/0!</v>
      </c>
      <c r="AA49" s="80" t="str">
        <f t="shared" si="6"/>
        <v>#DIV/0!</v>
      </c>
      <c r="AB49" s="80" t="str">
        <f t="shared" si="7"/>
        <v>#DIV/0!</v>
      </c>
    </row>
    <row r="50" ht="15.75" customHeight="1">
      <c r="A50" s="40">
        <v>42.0</v>
      </c>
      <c r="B50" s="40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43"/>
      <c r="W50" s="24">
        <f t="shared" ref="W50:X50" si="48">SUM(C50,F50,I50,L50,O50,R50,U50)</f>
        <v>0</v>
      </c>
      <c r="X50" s="24">
        <f t="shared" si="48"/>
        <v>0</v>
      </c>
      <c r="Y50" s="24">
        <f t="shared" si="3"/>
        <v>0</v>
      </c>
      <c r="Z50" s="80" t="str">
        <f t="shared" si="5"/>
        <v>#DIV/0!</v>
      </c>
      <c r="AA50" s="80" t="str">
        <f t="shared" si="6"/>
        <v>#DIV/0!</v>
      </c>
      <c r="AB50" s="80" t="str">
        <f t="shared" si="7"/>
        <v>#DIV/0!</v>
      </c>
    </row>
    <row r="51" ht="15.75" customHeight="1">
      <c r="A51" s="40">
        <v>43.0</v>
      </c>
      <c r="B51" s="40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1"/>
      <c r="V51" s="43"/>
      <c r="W51" s="24">
        <f t="shared" ref="W51:X51" si="49">SUM(C51,F51,I51,L51,O51,R51,U51)</f>
        <v>0</v>
      </c>
      <c r="X51" s="24">
        <f t="shared" si="49"/>
        <v>0</v>
      </c>
      <c r="Y51" s="24">
        <f t="shared" si="3"/>
        <v>0</v>
      </c>
      <c r="Z51" s="80" t="str">
        <f t="shared" si="5"/>
        <v>#DIV/0!</v>
      </c>
      <c r="AA51" s="80" t="str">
        <f t="shared" si="6"/>
        <v>#DIV/0!</v>
      </c>
      <c r="AB51" s="80" t="str">
        <f t="shared" si="7"/>
        <v>#DIV/0!</v>
      </c>
    </row>
    <row r="52" ht="15.75" customHeight="1">
      <c r="A52" s="40">
        <v>44.0</v>
      </c>
      <c r="B52" s="40" t="s">
        <v>89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43"/>
      <c r="W52" s="24">
        <f t="shared" ref="W52:X52" si="50">SUM(C52,F52,I52,L52,O52,R52,U52)</f>
        <v>0</v>
      </c>
      <c r="X52" s="24">
        <f t="shared" si="50"/>
        <v>0</v>
      </c>
      <c r="Y52" s="24">
        <f t="shared" si="3"/>
        <v>0</v>
      </c>
      <c r="Z52" s="80" t="str">
        <f t="shared" si="5"/>
        <v>#DIV/0!</v>
      </c>
      <c r="AA52" s="80" t="str">
        <f t="shared" si="6"/>
        <v>#DIV/0!</v>
      </c>
      <c r="AB52" s="80" t="str">
        <f t="shared" si="7"/>
        <v>#DIV/0!</v>
      </c>
    </row>
    <row r="53" ht="15.75" customHeight="1">
      <c r="A53" s="40">
        <v>45.0</v>
      </c>
      <c r="B53" s="40" t="s">
        <v>90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43"/>
      <c r="W53" s="24">
        <f t="shared" ref="W53:X53" si="51">SUM(C53,F53,I53,L53,O53,R53,U53)</f>
        <v>0</v>
      </c>
      <c r="X53" s="24">
        <f t="shared" si="51"/>
        <v>0</v>
      </c>
      <c r="Y53" s="24">
        <f t="shared" si="3"/>
        <v>0</v>
      </c>
      <c r="Z53" s="80" t="str">
        <f t="shared" si="5"/>
        <v>#DIV/0!</v>
      </c>
      <c r="AA53" s="80" t="str">
        <f t="shared" si="6"/>
        <v>#DIV/0!</v>
      </c>
      <c r="AB53" s="80" t="str">
        <f t="shared" si="7"/>
        <v>#DIV/0!</v>
      </c>
    </row>
    <row r="54" ht="15.75" customHeight="1">
      <c r="A54" s="40">
        <v>46.0</v>
      </c>
      <c r="B54" s="40" t="s">
        <v>92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43"/>
      <c r="W54" s="24">
        <f t="shared" ref="W54:X54" si="52">SUM(C54,F54,I54,L54,O54,R54,U54)</f>
        <v>0</v>
      </c>
      <c r="X54" s="24">
        <f t="shared" si="52"/>
        <v>0</v>
      </c>
      <c r="Y54" s="24">
        <f t="shared" si="3"/>
        <v>0</v>
      </c>
      <c r="Z54" s="80" t="str">
        <f t="shared" si="5"/>
        <v>#DIV/0!</v>
      </c>
      <c r="AA54" s="80" t="str">
        <f t="shared" si="6"/>
        <v>#DIV/0!</v>
      </c>
      <c r="AB54" s="80" t="str">
        <f t="shared" si="7"/>
        <v>#DIV/0!</v>
      </c>
    </row>
    <row r="55" ht="15.75" customHeight="1">
      <c r="A55" s="40">
        <v>47.0</v>
      </c>
      <c r="B55" s="40" t="s">
        <v>94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43"/>
      <c r="W55" s="24">
        <f t="shared" ref="W55:X55" si="53">SUM(C55,F55,I55,L55,O55,R55,U55)</f>
        <v>0</v>
      </c>
      <c r="X55" s="24">
        <f t="shared" si="53"/>
        <v>0</v>
      </c>
      <c r="Y55" s="24">
        <f t="shared" si="3"/>
        <v>0</v>
      </c>
      <c r="Z55" s="80" t="str">
        <f t="shared" si="5"/>
        <v>#DIV/0!</v>
      </c>
      <c r="AA55" s="80" t="str">
        <f t="shared" si="6"/>
        <v>#DIV/0!</v>
      </c>
      <c r="AB55" s="80" t="str">
        <f t="shared" si="7"/>
        <v>#DIV/0!</v>
      </c>
    </row>
    <row r="56" ht="15.75" customHeight="1">
      <c r="A56" s="40">
        <v>48.0</v>
      </c>
      <c r="B56" s="40" t="s">
        <v>96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43"/>
      <c r="W56" s="24">
        <f t="shared" ref="W56:X56" si="54">SUM(C56,F56,I56,L56,O56,R56,U56)</f>
        <v>0</v>
      </c>
      <c r="X56" s="24">
        <f t="shared" si="54"/>
        <v>0</v>
      </c>
      <c r="Y56" s="24">
        <f t="shared" si="3"/>
        <v>0</v>
      </c>
      <c r="Z56" s="80" t="str">
        <f t="shared" si="5"/>
        <v>#DIV/0!</v>
      </c>
      <c r="AA56" s="80" t="str">
        <f t="shared" si="6"/>
        <v>#DIV/0!</v>
      </c>
      <c r="AB56" s="80" t="str">
        <f t="shared" si="7"/>
        <v>#DIV/0!</v>
      </c>
    </row>
    <row r="57" ht="15.75" customHeight="1">
      <c r="A57" s="40">
        <v>49.0</v>
      </c>
      <c r="B57" s="40" t="s">
        <v>97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43"/>
      <c r="W57" s="24">
        <f t="shared" ref="W57:X57" si="55">SUM(C57,F57,I57,L57,O57,R57,U57)</f>
        <v>0</v>
      </c>
      <c r="X57" s="24">
        <f t="shared" si="55"/>
        <v>0</v>
      </c>
      <c r="Y57" s="24">
        <f t="shared" si="3"/>
        <v>0</v>
      </c>
      <c r="Z57" s="80" t="str">
        <f t="shared" si="5"/>
        <v>#DIV/0!</v>
      </c>
      <c r="AA57" s="80" t="str">
        <f t="shared" si="6"/>
        <v>#DIV/0!</v>
      </c>
      <c r="AB57" s="80" t="str">
        <f t="shared" si="7"/>
        <v>#DIV/0!</v>
      </c>
    </row>
    <row r="58" ht="15.75" customHeight="1">
      <c r="A58" s="40">
        <v>50.0</v>
      </c>
      <c r="B58" s="40" t="s">
        <v>99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43"/>
      <c r="W58" s="24">
        <f t="shared" ref="W58:X58" si="56">SUM(C58,F58,I58,L58,O58,R58,U58)</f>
        <v>0</v>
      </c>
      <c r="X58" s="24">
        <f t="shared" si="56"/>
        <v>0</v>
      </c>
      <c r="Y58" s="24">
        <f t="shared" si="3"/>
        <v>0</v>
      </c>
      <c r="Z58" s="80" t="str">
        <f t="shared" si="5"/>
        <v>#DIV/0!</v>
      </c>
      <c r="AA58" s="80" t="str">
        <f t="shared" si="6"/>
        <v>#DIV/0!</v>
      </c>
      <c r="AB58" s="80" t="str">
        <f t="shared" si="7"/>
        <v>#DIV/0!</v>
      </c>
    </row>
    <row r="59" ht="15.75" customHeight="1">
      <c r="A59" s="40">
        <v>51.0</v>
      </c>
      <c r="B59" s="40" t="s">
        <v>100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43"/>
      <c r="W59" s="24">
        <f t="shared" ref="W59:X59" si="57">SUM(C59,F59,I59,L59,O59,R59,U59)</f>
        <v>0</v>
      </c>
      <c r="X59" s="24">
        <f t="shared" si="57"/>
        <v>0</v>
      </c>
      <c r="Y59" s="24">
        <f t="shared" si="3"/>
        <v>0</v>
      </c>
      <c r="Z59" s="80" t="str">
        <f t="shared" si="5"/>
        <v>#DIV/0!</v>
      </c>
      <c r="AA59" s="80" t="str">
        <f t="shared" si="6"/>
        <v>#DIV/0!</v>
      </c>
      <c r="AB59" s="80" t="str">
        <f t="shared" si="7"/>
        <v>#DIV/0!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8">SUM(C60,F60,I60,L60,O60,R60,U60)</f>
        <v>0</v>
      </c>
      <c r="X60" s="24">
        <f t="shared" si="58"/>
        <v>0</v>
      </c>
      <c r="Y60" s="24">
        <f t="shared" si="3"/>
        <v>0</v>
      </c>
      <c r="Z60" s="80" t="str">
        <f t="shared" si="5"/>
        <v>#DIV/0!</v>
      </c>
      <c r="AA60" s="80" t="str">
        <f t="shared" si="6"/>
        <v>#DIV/0!</v>
      </c>
      <c r="AB60" s="80" t="str">
        <f t="shared" si="7"/>
        <v>#DIV/0!</v>
      </c>
    </row>
    <row r="61" ht="15.75" customHeight="1">
      <c r="A61" s="40">
        <v>1.0</v>
      </c>
      <c r="B61" s="45" t="s">
        <v>102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43"/>
      <c r="W61" s="24">
        <f t="shared" ref="W61:X61" si="59">SUM(C61,F61,I61,L61,O61,R61,U61)</f>
        <v>0</v>
      </c>
      <c r="X61" s="24">
        <f t="shared" si="59"/>
        <v>0</v>
      </c>
      <c r="Y61" s="24">
        <f t="shared" si="3"/>
        <v>0</v>
      </c>
      <c r="Z61" s="80" t="str">
        <f t="shared" si="5"/>
        <v>#DIV/0!</v>
      </c>
      <c r="AA61" s="80" t="str">
        <f t="shared" si="6"/>
        <v>#DIV/0!</v>
      </c>
      <c r="AB61" s="80" t="str">
        <f t="shared" si="7"/>
        <v>#DIV/0!</v>
      </c>
    </row>
    <row r="62" ht="15.75" customHeight="1">
      <c r="A62" s="40">
        <v>2.0</v>
      </c>
      <c r="B62" s="45" t="s">
        <v>104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43"/>
      <c r="W62" s="24">
        <f t="shared" ref="W62:X62" si="60">SUM(C62,F62,I62,L62,O62,R62,U62)</f>
        <v>0</v>
      </c>
      <c r="X62" s="24">
        <f t="shared" si="60"/>
        <v>0</v>
      </c>
      <c r="Y62" s="24">
        <f t="shared" si="3"/>
        <v>0</v>
      </c>
      <c r="Z62" s="80" t="str">
        <f t="shared" si="5"/>
        <v>#DIV/0!</v>
      </c>
      <c r="AA62" s="80" t="str">
        <f t="shared" si="6"/>
        <v>#DIV/0!</v>
      </c>
      <c r="AB62" s="80" t="str">
        <f t="shared" si="7"/>
        <v>#DIV/0!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1">SUM(C63,F63,I63,L63,O63,R63,U63)</f>
        <v>0</v>
      </c>
      <c r="X63" s="24">
        <f t="shared" si="61"/>
        <v>0</v>
      </c>
      <c r="Y63" s="24">
        <f t="shared" si="3"/>
        <v>0</v>
      </c>
      <c r="Z63" s="80" t="str">
        <f t="shared" si="5"/>
        <v>#DIV/0!</v>
      </c>
      <c r="AA63" s="80" t="str">
        <f t="shared" si="6"/>
        <v>#DIV/0!</v>
      </c>
      <c r="AB63" s="80" t="str">
        <f t="shared" si="7"/>
        <v>#DIV/0!</v>
      </c>
    </row>
    <row r="64" ht="15.75" customHeight="1">
      <c r="A64" s="40">
        <v>3.0</v>
      </c>
      <c r="B64" s="45" t="s">
        <v>107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24">
        <f t="shared" ref="W64:X64" si="62">SUM(C64,F64,I64,L64,O64,R64,U64)</f>
        <v>0</v>
      </c>
      <c r="X64" s="24">
        <f t="shared" si="62"/>
        <v>0</v>
      </c>
      <c r="Y64" s="24">
        <f t="shared" si="3"/>
        <v>0</v>
      </c>
      <c r="Z64" s="80" t="str">
        <f t="shared" si="5"/>
        <v>#DIV/0!</v>
      </c>
      <c r="AA64" s="80" t="str">
        <f t="shared" si="6"/>
        <v>#DIV/0!</v>
      </c>
      <c r="AB64" s="80" t="str">
        <f t="shared" si="7"/>
        <v>#DIV/0!</v>
      </c>
    </row>
    <row r="65" ht="15.75" customHeight="1">
      <c r="A65" s="40">
        <v>4.0</v>
      </c>
      <c r="B65" s="45" t="s">
        <v>109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24">
        <f t="shared" ref="W65:X65" si="63">SUM(C65,F65,I65,L65,O65,R65,U65)</f>
        <v>0</v>
      </c>
      <c r="X65" s="24">
        <f t="shared" si="63"/>
        <v>0</v>
      </c>
      <c r="Y65" s="24">
        <f t="shared" si="3"/>
        <v>0</v>
      </c>
      <c r="Z65" s="80" t="str">
        <f t="shared" si="5"/>
        <v>#DIV/0!</v>
      </c>
      <c r="AA65" s="80" t="str">
        <f t="shared" si="6"/>
        <v>#DIV/0!</v>
      </c>
      <c r="AB65" s="80" t="str">
        <f t="shared" si="7"/>
        <v>#DIV/0!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123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/>
      <c r="D7" s="32"/>
      <c r="E7" s="34"/>
      <c r="F7" s="32"/>
      <c r="G7" s="32"/>
      <c r="H7" s="34"/>
      <c r="I7" s="32"/>
      <c r="J7" s="32"/>
      <c r="K7" s="34"/>
      <c r="L7" s="32"/>
      <c r="M7" s="32"/>
      <c r="N7" s="34"/>
      <c r="O7" s="32"/>
      <c r="P7" s="32"/>
      <c r="Q7" s="34"/>
      <c r="R7" s="32"/>
      <c r="S7" s="32"/>
      <c r="T7" s="34"/>
      <c r="U7" s="34"/>
      <c r="V7" s="34"/>
      <c r="W7" s="24">
        <f t="shared" ref="W7:X7" si="1">SUM(C7,F7,I7,L7,O7,R7,U7)</f>
        <v>0</v>
      </c>
      <c r="X7" s="24">
        <f t="shared" si="1"/>
        <v>0</v>
      </c>
      <c r="Y7" s="24">
        <f t="shared" ref="Y7:Y65" si="3">SUM(E7,H7,K7,N7,Q7,T7)</f>
        <v>0</v>
      </c>
      <c r="Z7" s="32"/>
      <c r="AA7" s="32"/>
      <c r="AB7" s="32"/>
    </row>
    <row r="8">
      <c r="A8" s="40">
        <v>1.0</v>
      </c>
      <c r="B8" s="40" t="s">
        <v>21</v>
      </c>
      <c r="C8" s="27"/>
      <c r="D8" s="27"/>
      <c r="E8" s="27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3"/>
      <c r="W8" s="24">
        <f t="shared" ref="W8:X8" si="2">SUM(C8,F8,I8,L8,O8,R8,U8)</f>
        <v>0</v>
      </c>
      <c r="X8" s="24">
        <f t="shared" si="2"/>
        <v>0</v>
      </c>
      <c r="Y8" s="24">
        <f t="shared" si="3"/>
        <v>0</v>
      </c>
      <c r="Z8" s="80" t="str">
        <f t="shared" ref="Z8:Z65" si="5">W8*100/$W$7</f>
        <v>#DIV/0!</v>
      </c>
      <c r="AA8" s="80" t="str">
        <f t="shared" ref="AA8:AA65" si="6">X8*100/$X$7</f>
        <v>#DIV/0!</v>
      </c>
      <c r="AB8" s="80" t="str">
        <f t="shared" ref="AB8:AB65" si="7">Y8*100/$Y$7</f>
        <v>#DIV/0!</v>
      </c>
    </row>
    <row r="9">
      <c r="A9" s="40">
        <v>2.0</v>
      </c>
      <c r="B9" s="40" t="s">
        <v>22</v>
      </c>
      <c r="C9" s="27"/>
      <c r="D9" s="27"/>
      <c r="E9" s="27"/>
      <c r="F9" s="29"/>
      <c r="G9" s="28"/>
      <c r="H9" s="29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31"/>
      <c r="V9" s="43"/>
      <c r="W9" s="24">
        <f t="shared" ref="W9:X9" si="4">SUM(C9,F9,I9,L9,O9,R9,U9)</f>
        <v>0</v>
      </c>
      <c r="X9" s="24">
        <f t="shared" si="4"/>
        <v>0</v>
      </c>
      <c r="Y9" s="24">
        <f t="shared" si="3"/>
        <v>0</v>
      </c>
      <c r="Z9" s="80" t="str">
        <f t="shared" si="5"/>
        <v>#DIV/0!</v>
      </c>
      <c r="AA9" s="80" t="str">
        <f t="shared" si="6"/>
        <v>#DIV/0!</v>
      </c>
      <c r="AB9" s="80" t="str">
        <f t="shared" si="7"/>
        <v>#DIV/0!</v>
      </c>
    </row>
    <row r="10">
      <c r="A10" s="40">
        <v>3.0</v>
      </c>
      <c r="B10" s="40" t="s">
        <v>24</v>
      </c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43"/>
      <c r="W10" s="24">
        <f t="shared" ref="W10:X10" si="8">SUM(C10,F10,I10,L10,O10,R10,U10)</f>
        <v>0</v>
      </c>
      <c r="X10" s="24">
        <f t="shared" si="8"/>
        <v>0</v>
      </c>
      <c r="Y10" s="24">
        <f t="shared" si="3"/>
        <v>0</v>
      </c>
      <c r="Z10" s="80" t="str">
        <f t="shared" si="5"/>
        <v>#DIV/0!</v>
      </c>
      <c r="AA10" s="80" t="str">
        <f t="shared" si="6"/>
        <v>#DIV/0!</v>
      </c>
      <c r="AB10" s="80" t="str">
        <f t="shared" si="7"/>
        <v>#DIV/0!</v>
      </c>
    </row>
    <row r="11">
      <c r="A11" s="40">
        <v>4.0</v>
      </c>
      <c r="B11" s="40" t="s">
        <v>25</v>
      </c>
      <c r="C11" s="27"/>
      <c r="D11" s="27"/>
      <c r="E11" s="27"/>
      <c r="F11" s="29"/>
      <c r="G11" s="29"/>
      <c r="H11" s="29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43"/>
      <c r="W11" s="24">
        <f t="shared" ref="W11:X11" si="9">SUM(C11,F11,I11,L11,O11,R11,U11)</f>
        <v>0</v>
      </c>
      <c r="X11" s="24">
        <f t="shared" si="9"/>
        <v>0</v>
      </c>
      <c r="Y11" s="24">
        <f t="shared" si="3"/>
        <v>0</v>
      </c>
      <c r="Z11" s="80" t="str">
        <f t="shared" si="5"/>
        <v>#DIV/0!</v>
      </c>
      <c r="AA11" s="80" t="str">
        <f t="shared" si="6"/>
        <v>#DIV/0!</v>
      </c>
      <c r="AB11" s="80" t="str">
        <f t="shared" si="7"/>
        <v>#DIV/0!</v>
      </c>
    </row>
    <row r="12">
      <c r="A12" s="40">
        <v>5.0</v>
      </c>
      <c r="B12" s="40" t="s">
        <v>26</v>
      </c>
      <c r="C12" s="27"/>
      <c r="D12" s="27"/>
      <c r="E12" s="27"/>
      <c r="F12" s="29"/>
      <c r="G12" s="28"/>
      <c r="H12" s="29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43"/>
      <c r="W12" s="24">
        <f t="shared" ref="W12:X12" si="10">SUM(C12,F12,I12,L12,O12,R12,U12)</f>
        <v>0</v>
      </c>
      <c r="X12" s="24">
        <f t="shared" si="10"/>
        <v>0</v>
      </c>
      <c r="Y12" s="24">
        <f t="shared" si="3"/>
        <v>0</v>
      </c>
      <c r="Z12" s="80" t="str">
        <f t="shared" si="5"/>
        <v>#DIV/0!</v>
      </c>
      <c r="AA12" s="80" t="str">
        <f t="shared" si="6"/>
        <v>#DIV/0!</v>
      </c>
      <c r="AB12" s="80" t="str">
        <f t="shared" si="7"/>
        <v>#DIV/0!</v>
      </c>
    </row>
    <row r="13">
      <c r="A13" s="40">
        <v>6.0</v>
      </c>
      <c r="B13" s="45" t="s">
        <v>28</v>
      </c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43"/>
      <c r="W13" s="24">
        <f t="shared" ref="W13:X13" si="11">SUM(C13,F13,I13,L13,O13,R13,U13)</f>
        <v>0</v>
      </c>
      <c r="X13" s="24">
        <f t="shared" si="11"/>
        <v>0</v>
      </c>
      <c r="Y13" s="24">
        <f t="shared" si="3"/>
        <v>0</v>
      </c>
      <c r="Z13" s="80" t="str">
        <f t="shared" si="5"/>
        <v>#DIV/0!</v>
      </c>
      <c r="AA13" s="80" t="str">
        <f t="shared" si="6"/>
        <v>#DIV/0!</v>
      </c>
      <c r="AB13" s="80" t="str">
        <f t="shared" si="7"/>
        <v>#DIV/0!</v>
      </c>
    </row>
    <row r="14">
      <c r="A14" s="40">
        <v>7.0</v>
      </c>
      <c r="B14" s="40" t="s">
        <v>30</v>
      </c>
      <c r="C14" s="27"/>
      <c r="D14" s="27"/>
      <c r="E14" s="27"/>
      <c r="F14" s="29"/>
      <c r="G14" s="28"/>
      <c r="H14" s="2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43"/>
      <c r="W14" s="24">
        <f t="shared" ref="W14:X14" si="12">SUM(C14,F14,I14,L14,O14,R14,U14)</f>
        <v>0</v>
      </c>
      <c r="X14" s="24">
        <f t="shared" si="12"/>
        <v>0</v>
      </c>
      <c r="Y14" s="24">
        <f t="shared" si="3"/>
        <v>0</v>
      </c>
      <c r="Z14" s="80" t="str">
        <f t="shared" si="5"/>
        <v>#DIV/0!</v>
      </c>
      <c r="AA14" s="80" t="str">
        <f t="shared" si="6"/>
        <v>#DIV/0!</v>
      </c>
      <c r="AB14" s="80" t="str">
        <f t="shared" si="7"/>
        <v>#DIV/0!</v>
      </c>
    </row>
    <row r="15">
      <c r="A15" s="40">
        <v>8.0</v>
      </c>
      <c r="B15" s="40" t="s">
        <v>31</v>
      </c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1"/>
      <c r="V15" s="43"/>
      <c r="W15" s="24">
        <f t="shared" ref="W15:X15" si="13">SUM(C15,F15,I15,L15,O15,R15,U15)</f>
        <v>0</v>
      </c>
      <c r="X15" s="24">
        <f t="shared" si="13"/>
        <v>0</v>
      </c>
      <c r="Y15" s="24">
        <f t="shared" si="3"/>
        <v>0</v>
      </c>
      <c r="Z15" s="80" t="str">
        <f t="shared" si="5"/>
        <v>#DIV/0!</v>
      </c>
      <c r="AA15" s="80" t="str">
        <f t="shared" si="6"/>
        <v>#DIV/0!</v>
      </c>
      <c r="AB15" s="80" t="str">
        <f t="shared" si="7"/>
        <v>#DIV/0!</v>
      </c>
    </row>
    <row r="16">
      <c r="A16" s="40">
        <v>9.0</v>
      </c>
      <c r="B16" s="40" t="s">
        <v>32</v>
      </c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43"/>
      <c r="W16" s="24">
        <f t="shared" ref="W16:X16" si="14">SUM(C16,F16,I16,L16,O16,R16,U16)</f>
        <v>0</v>
      </c>
      <c r="X16" s="24">
        <f t="shared" si="14"/>
        <v>0</v>
      </c>
      <c r="Y16" s="24">
        <f t="shared" si="3"/>
        <v>0</v>
      </c>
      <c r="Z16" s="80" t="str">
        <f t="shared" si="5"/>
        <v>#DIV/0!</v>
      </c>
      <c r="AA16" s="80" t="str">
        <f t="shared" si="6"/>
        <v>#DIV/0!</v>
      </c>
      <c r="AB16" s="80" t="str">
        <f t="shared" si="7"/>
        <v>#DIV/0!</v>
      </c>
    </row>
    <row r="17">
      <c r="A17" s="40">
        <v>10.0</v>
      </c>
      <c r="B17" s="40" t="s">
        <v>34</v>
      </c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43"/>
      <c r="W17" s="24">
        <f t="shared" ref="W17:X17" si="15">SUM(C17,F17,I17,L17,O17,R17,U17)</f>
        <v>0</v>
      </c>
      <c r="X17" s="24">
        <f t="shared" si="15"/>
        <v>0</v>
      </c>
      <c r="Y17" s="24">
        <f t="shared" si="3"/>
        <v>0</v>
      </c>
      <c r="Z17" s="80" t="str">
        <f t="shared" si="5"/>
        <v>#DIV/0!</v>
      </c>
      <c r="AA17" s="80" t="str">
        <f t="shared" si="6"/>
        <v>#DIV/0!</v>
      </c>
      <c r="AB17" s="80" t="str">
        <f t="shared" si="7"/>
        <v>#DIV/0!</v>
      </c>
    </row>
    <row r="18">
      <c r="A18" s="40">
        <v>11.0</v>
      </c>
      <c r="B18" s="40" t="s">
        <v>35</v>
      </c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43"/>
      <c r="W18" s="24">
        <f t="shared" ref="W18:X18" si="16">SUM(C18,F18,I18,L18,O18,R18,U18)</f>
        <v>0</v>
      </c>
      <c r="X18" s="24">
        <f t="shared" si="16"/>
        <v>0</v>
      </c>
      <c r="Y18" s="24">
        <f t="shared" si="3"/>
        <v>0</v>
      </c>
      <c r="Z18" s="80" t="str">
        <f t="shared" si="5"/>
        <v>#DIV/0!</v>
      </c>
      <c r="AA18" s="80" t="str">
        <f t="shared" si="6"/>
        <v>#DIV/0!</v>
      </c>
      <c r="AB18" s="80" t="str">
        <f t="shared" si="7"/>
        <v>#DIV/0!</v>
      </c>
    </row>
    <row r="19">
      <c r="A19" s="40">
        <v>12.0</v>
      </c>
      <c r="B19" s="40" t="s">
        <v>37</v>
      </c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43"/>
      <c r="W19" s="24">
        <f t="shared" ref="W19:X19" si="17">SUM(C19,F19,I19,L19,O19,R19,U19)</f>
        <v>0</v>
      </c>
      <c r="X19" s="24">
        <f t="shared" si="17"/>
        <v>0</v>
      </c>
      <c r="Y19" s="24">
        <f t="shared" si="3"/>
        <v>0</v>
      </c>
      <c r="Z19" s="80" t="str">
        <f t="shared" si="5"/>
        <v>#DIV/0!</v>
      </c>
      <c r="AA19" s="80" t="str">
        <f t="shared" si="6"/>
        <v>#DIV/0!</v>
      </c>
      <c r="AB19" s="80" t="str">
        <f t="shared" si="7"/>
        <v>#DIV/0!</v>
      </c>
    </row>
    <row r="20">
      <c r="A20" s="40">
        <v>13.0</v>
      </c>
      <c r="B20" s="40" t="s">
        <v>40</v>
      </c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1"/>
      <c r="V20" s="43"/>
      <c r="W20" s="24">
        <f t="shared" ref="W20:X20" si="18">SUM(C20,F20,I20,L20,O20,R20,U20)</f>
        <v>0</v>
      </c>
      <c r="X20" s="24">
        <f t="shared" si="18"/>
        <v>0</v>
      </c>
      <c r="Y20" s="24">
        <f t="shared" si="3"/>
        <v>0</v>
      </c>
      <c r="Z20" s="80" t="str">
        <f t="shared" si="5"/>
        <v>#DIV/0!</v>
      </c>
      <c r="AA20" s="80" t="str">
        <f t="shared" si="6"/>
        <v>#DIV/0!</v>
      </c>
      <c r="AB20" s="80" t="str">
        <f t="shared" si="7"/>
        <v>#DIV/0!</v>
      </c>
    </row>
    <row r="21" ht="15.75" customHeight="1">
      <c r="A21" s="40">
        <v>14.0</v>
      </c>
      <c r="B21" s="40" t="s">
        <v>41</v>
      </c>
      <c r="C21" s="27"/>
      <c r="D21" s="27"/>
      <c r="E21" s="27"/>
      <c r="F21" s="29"/>
      <c r="G21" s="29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43"/>
      <c r="W21" s="24">
        <f t="shared" ref="W21:X21" si="19">SUM(C21,F21,I21,L21,O21,R21,U21)</f>
        <v>0</v>
      </c>
      <c r="X21" s="24">
        <f t="shared" si="19"/>
        <v>0</v>
      </c>
      <c r="Y21" s="24">
        <f t="shared" si="3"/>
        <v>0</v>
      </c>
      <c r="Z21" s="80" t="str">
        <f t="shared" si="5"/>
        <v>#DIV/0!</v>
      </c>
      <c r="AA21" s="80" t="str">
        <f t="shared" si="6"/>
        <v>#DIV/0!</v>
      </c>
      <c r="AB21" s="80" t="str">
        <f t="shared" si="7"/>
        <v>#DIV/0!</v>
      </c>
    </row>
    <row r="22" ht="15.75" customHeight="1">
      <c r="A22" s="40">
        <v>15.0</v>
      </c>
      <c r="B22" s="40" t="s">
        <v>43</v>
      </c>
      <c r="C22" s="27"/>
      <c r="D22" s="27"/>
      <c r="E22" s="27"/>
      <c r="F22" s="29"/>
      <c r="G22" s="29"/>
      <c r="H22" s="29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43"/>
      <c r="W22" s="24">
        <f t="shared" ref="W22:X22" si="20">SUM(C22,F22,I22,L22,O22,R22,U22)</f>
        <v>0</v>
      </c>
      <c r="X22" s="24">
        <f t="shared" si="20"/>
        <v>0</v>
      </c>
      <c r="Y22" s="24">
        <f t="shared" si="3"/>
        <v>0</v>
      </c>
      <c r="Z22" s="80" t="str">
        <f t="shared" si="5"/>
        <v>#DIV/0!</v>
      </c>
      <c r="AA22" s="80" t="str">
        <f t="shared" si="6"/>
        <v>#DIV/0!</v>
      </c>
      <c r="AB22" s="80" t="str">
        <f t="shared" si="7"/>
        <v>#DIV/0!</v>
      </c>
    </row>
    <row r="23" ht="15.75" customHeight="1">
      <c r="A23" s="40">
        <v>16.0</v>
      </c>
      <c r="B23" s="40" t="s">
        <v>44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43"/>
      <c r="W23" s="24">
        <f t="shared" ref="W23:X23" si="21">SUM(C23,F23,I23,L23,O23,R23,U23)</f>
        <v>0</v>
      </c>
      <c r="X23" s="24">
        <f t="shared" si="21"/>
        <v>0</v>
      </c>
      <c r="Y23" s="24">
        <f t="shared" si="3"/>
        <v>0</v>
      </c>
      <c r="Z23" s="80" t="str">
        <f t="shared" si="5"/>
        <v>#DIV/0!</v>
      </c>
      <c r="AA23" s="80" t="str">
        <f t="shared" si="6"/>
        <v>#DIV/0!</v>
      </c>
      <c r="AB23" s="80" t="str">
        <f t="shared" si="7"/>
        <v>#DIV/0!</v>
      </c>
    </row>
    <row r="24" ht="15.75" customHeight="1">
      <c r="A24" s="40">
        <v>17.0</v>
      </c>
      <c r="B24" s="40" t="s">
        <v>45</v>
      </c>
      <c r="C24" s="48"/>
      <c r="D24" s="48"/>
      <c r="E24" s="4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43"/>
      <c r="W24" s="24">
        <f t="shared" ref="W24:X24" si="22">SUM(C24,F24,I24,L24,O24,R24,U24)</f>
        <v>0</v>
      </c>
      <c r="X24" s="24">
        <f t="shared" si="22"/>
        <v>0</v>
      </c>
      <c r="Y24" s="24">
        <f t="shared" si="3"/>
        <v>0</v>
      </c>
      <c r="Z24" s="80" t="str">
        <f t="shared" si="5"/>
        <v>#DIV/0!</v>
      </c>
      <c r="AA24" s="80" t="str">
        <f t="shared" si="6"/>
        <v>#DIV/0!</v>
      </c>
      <c r="AB24" s="80" t="str">
        <f t="shared" si="7"/>
        <v>#DIV/0!</v>
      </c>
    </row>
    <row r="25" ht="15.75" customHeight="1">
      <c r="A25" s="40">
        <v>18.0</v>
      </c>
      <c r="B25" s="40" t="s">
        <v>46</v>
      </c>
      <c r="C25" s="48"/>
      <c r="D25" s="48"/>
      <c r="E25" s="4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43"/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 t="str">
        <f t="shared" si="5"/>
        <v>#DIV/0!</v>
      </c>
      <c r="AA25" s="80" t="str">
        <f t="shared" si="6"/>
        <v>#DIV/0!</v>
      </c>
      <c r="AB25" s="80" t="str">
        <f t="shared" si="7"/>
        <v>#DIV/0!</v>
      </c>
    </row>
    <row r="26" ht="15.75" customHeight="1">
      <c r="A26" s="40">
        <v>19.0</v>
      </c>
      <c r="B26" s="40" t="s">
        <v>47</v>
      </c>
      <c r="C26" s="48"/>
      <c r="D26" s="48"/>
      <c r="E26" s="48"/>
      <c r="F26" s="28"/>
      <c r="G26" s="29"/>
      <c r="H26" s="2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43"/>
      <c r="W26" s="24">
        <f t="shared" ref="W26:X26" si="24">SUM(C26,F26,I26,L26,O26,R26,U26)</f>
        <v>0</v>
      </c>
      <c r="X26" s="24">
        <f t="shared" si="24"/>
        <v>0</v>
      </c>
      <c r="Y26" s="24">
        <f t="shared" si="3"/>
        <v>0</v>
      </c>
      <c r="Z26" s="80" t="str">
        <f t="shared" si="5"/>
        <v>#DIV/0!</v>
      </c>
      <c r="AA26" s="80" t="str">
        <f t="shared" si="6"/>
        <v>#DIV/0!</v>
      </c>
      <c r="AB26" s="80" t="str">
        <f t="shared" si="7"/>
        <v>#DIV/0!</v>
      </c>
    </row>
    <row r="27" ht="15.75" customHeight="1">
      <c r="A27" s="40">
        <v>20.0</v>
      </c>
      <c r="B27" s="40" t="s">
        <v>49</v>
      </c>
      <c r="C27" s="48"/>
      <c r="D27" s="48"/>
      <c r="E27" s="48"/>
      <c r="F27" s="29"/>
      <c r="G27" s="29"/>
      <c r="H27" s="2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43"/>
      <c r="W27" s="24">
        <f t="shared" ref="W27:X27" si="25">SUM(C27,F27,I27,L27,O27,R27,U27)</f>
        <v>0</v>
      </c>
      <c r="X27" s="24">
        <f t="shared" si="25"/>
        <v>0</v>
      </c>
      <c r="Y27" s="24">
        <f t="shared" si="3"/>
        <v>0</v>
      </c>
      <c r="Z27" s="80" t="str">
        <f t="shared" si="5"/>
        <v>#DIV/0!</v>
      </c>
      <c r="AA27" s="80" t="str">
        <f t="shared" si="6"/>
        <v>#DIV/0!</v>
      </c>
      <c r="AB27" s="80" t="str">
        <f t="shared" si="7"/>
        <v>#DIV/0!</v>
      </c>
    </row>
    <row r="28" ht="15.75" customHeight="1">
      <c r="A28" s="40">
        <v>21.0</v>
      </c>
      <c r="B28" s="40" t="s">
        <v>51</v>
      </c>
      <c r="C28" s="48"/>
      <c r="D28" s="48"/>
      <c r="E28" s="4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43"/>
      <c r="W28" s="24">
        <f t="shared" ref="W28:X28" si="26">SUM(C28,F28,I28,L28,O28,R28,U28)</f>
        <v>0</v>
      </c>
      <c r="X28" s="24">
        <f t="shared" si="26"/>
        <v>0</v>
      </c>
      <c r="Y28" s="24">
        <f t="shared" si="3"/>
        <v>0</v>
      </c>
      <c r="Z28" s="80" t="str">
        <f t="shared" si="5"/>
        <v>#DIV/0!</v>
      </c>
      <c r="AA28" s="80" t="str">
        <f t="shared" si="6"/>
        <v>#DIV/0!</v>
      </c>
      <c r="AB28" s="80" t="str">
        <f t="shared" si="7"/>
        <v>#DIV/0!</v>
      </c>
    </row>
    <row r="29" ht="15.75" customHeight="1">
      <c r="A29" s="40">
        <v>22.0</v>
      </c>
      <c r="B29" s="40" t="s">
        <v>53</v>
      </c>
      <c r="C29" s="48"/>
      <c r="D29" s="48"/>
      <c r="E29" s="48"/>
      <c r="F29" s="29"/>
      <c r="G29" s="2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43"/>
      <c r="W29" s="24">
        <f t="shared" ref="W29:X29" si="27">SUM(C29,F29,I29,L29,O29,R29,U29)</f>
        <v>0</v>
      </c>
      <c r="X29" s="24">
        <f t="shared" si="27"/>
        <v>0</v>
      </c>
      <c r="Y29" s="24">
        <f t="shared" si="3"/>
        <v>0</v>
      </c>
      <c r="Z29" s="80" t="str">
        <f t="shared" si="5"/>
        <v>#DIV/0!</v>
      </c>
      <c r="AA29" s="80" t="str">
        <f t="shared" si="6"/>
        <v>#DIV/0!</v>
      </c>
      <c r="AB29" s="80" t="str">
        <f t="shared" si="7"/>
        <v>#DIV/0!</v>
      </c>
    </row>
    <row r="30" ht="15.75" customHeight="1">
      <c r="A30" s="40">
        <v>23.0</v>
      </c>
      <c r="B30" s="40" t="s">
        <v>55</v>
      </c>
      <c r="C30" s="48"/>
      <c r="D30" s="48"/>
      <c r="E30" s="48"/>
      <c r="F30" s="28"/>
      <c r="G30" s="2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43"/>
      <c r="W30" s="24">
        <f t="shared" ref="W30:X30" si="28">SUM(C30,F30,I30,L30,O30,R30,U30)</f>
        <v>0</v>
      </c>
      <c r="X30" s="24">
        <f t="shared" si="28"/>
        <v>0</v>
      </c>
      <c r="Y30" s="24">
        <f t="shared" si="3"/>
        <v>0</v>
      </c>
      <c r="Z30" s="80" t="str">
        <f t="shared" si="5"/>
        <v>#DIV/0!</v>
      </c>
      <c r="AA30" s="80" t="str">
        <f t="shared" si="6"/>
        <v>#DIV/0!</v>
      </c>
      <c r="AB30" s="80" t="str">
        <f t="shared" si="7"/>
        <v>#DIV/0!</v>
      </c>
    </row>
    <row r="31" ht="15.75" customHeight="1">
      <c r="A31" s="40">
        <v>24.0</v>
      </c>
      <c r="B31" s="40" t="s">
        <v>56</v>
      </c>
      <c r="C31" s="48"/>
      <c r="D31" s="48"/>
      <c r="E31" s="4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43"/>
      <c r="W31" s="24">
        <f t="shared" ref="W31:X31" si="29">SUM(C31,F31,I31,L31,O31,R31,U31)</f>
        <v>0</v>
      </c>
      <c r="X31" s="24">
        <f t="shared" si="29"/>
        <v>0</v>
      </c>
      <c r="Y31" s="24">
        <f t="shared" si="3"/>
        <v>0</v>
      </c>
      <c r="Z31" s="80" t="str">
        <f t="shared" si="5"/>
        <v>#DIV/0!</v>
      </c>
      <c r="AA31" s="80" t="str">
        <f t="shared" si="6"/>
        <v>#DIV/0!</v>
      </c>
      <c r="AB31" s="80" t="str">
        <f t="shared" si="7"/>
        <v>#DIV/0!</v>
      </c>
    </row>
    <row r="32" ht="15.75" customHeight="1">
      <c r="A32" s="40">
        <v>25.0</v>
      </c>
      <c r="B32" s="40" t="s">
        <v>58</v>
      </c>
      <c r="C32" s="48"/>
      <c r="D32" s="48"/>
      <c r="E32" s="48"/>
      <c r="F32" s="29"/>
      <c r="G32" s="28"/>
      <c r="H32" s="2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43"/>
      <c r="W32" s="24">
        <f t="shared" ref="W32:X32" si="30">SUM(C32,F32,I32,L32,O32,R32,U32)</f>
        <v>0</v>
      </c>
      <c r="X32" s="24">
        <f t="shared" si="30"/>
        <v>0</v>
      </c>
      <c r="Y32" s="24">
        <f t="shared" si="3"/>
        <v>0</v>
      </c>
      <c r="Z32" s="80" t="str">
        <f t="shared" si="5"/>
        <v>#DIV/0!</v>
      </c>
      <c r="AA32" s="80" t="str">
        <f t="shared" si="6"/>
        <v>#DIV/0!</v>
      </c>
      <c r="AB32" s="80" t="str">
        <f t="shared" si="7"/>
        <v>#DIV/0!</v>
      </c>
    </row>
    <row r="33" ht="15.75" customHeight="1">
      <c r="A33" s="40">
        <v>26.0</v>
      </c>
      <c r="B33" s="40" t="s">
        <v>59</v>
      </c>
      <c r="C33" s="48"/>
      <c r="D33" s="48"/>
      <c r="E33" s="48"/>
      <c r="F33" s="29"/>
      <c r="G33" s="29"/>
      <c r="H33" s="2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43"/>
      <c r="W33" s="24">
        <f t="shared" ref="W33:X33" si="31">SUM(C33,F33,I33,L33,O33,R33,U33)</f>
        <v>0</v>
      </c>
      <c r="X33" s="24">
        <f t="shared" si="31"/>
        <v>0</v>
      </c>
      <c r="Y33" s="24">
        <f t="shared" si="3"/>
        <v>0</v>
      </c>
      <c r="Z33" s="80" t="str">
        <f t="shared" si="5"/>
        <v>#DIV/0!</v>
      </c>
      <c r="AA33" s="80" t="str">
        <f t="shared" si="6"/>
        <v>#DIV/0!</v>
      </c>
      <c r="AB33" s="80" t="str">
        <f t="shared" si="7"/>
        <v>#DIV/0!</v>
      </c>
    </row>
    <row r="34" ht="15.75" customHeight="1">
      <c r="A34" s="53"/>
      <c r="B34" s="54" t="s">
        <v>65</v>
      </c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6"/>
      <c r="V34" s="34"/>
      <c r="W34" s="24">
        <f t="shared" ref="W34:X34" si="32">SUM(C34,F34,I34,L34,O34,R34,U34)</f>
        <v>0</v>
      </c>
      <c r="X34" s="24">
        <f t="shared" si="32"/>
        <v>0</v>
      </c>
      <c r="Y34" s="24">
        <f t="shared" si="3"/>
        <v>0</v>
      </c>
      <c r="Z34" s="80" t="str">
        <f t="shared" si="5"/>
        <v>#DIV/0!</v>
      </c>
      <c r="AA34" s="80" t="str">
        <f t="shared" si="6"/>
        <v>#DIV/0!</v>
      </c>
      <c r="AB34" s="80" t="str">
        <f t="shared" si="7"/>
        <v>#DIV/0!</v>
      </c>
    </row>
    <row r="35" ht="15.75" customHeight="1">
      <c r="A35" s="40">
        <v>27.0</v>
      </c>
      <c r="B35" s="40" t="s">
        <v>61</v>
      </c>
      <c r="C35" s="48"/>
      <c r="D35" s="48"/>
      <c r="E35" s="48"/>
      <c r="F35" s="29"/>
      <c r="G35" s="28"/>
      <c r="H35" s="29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43"/>
      <c r="W35" s="24">
        <f t="shared" ref="W35:X35" si="33">SUM(C35,F35,I35,L35,O35,R35,U35)</f>
        <v>0</v>
      </c>
      <c r="X35" s="24">
        <f t="shared" si="33"/>
        <v>0</v>
      </c>
      <c r="Y35" s="24">
        <f t="shared" si="3"/>
        <v>0</v>
      </c>
      <c r="Z35" s="80" t="str">
        <f t="shared" si="5"/>
        <v>#DIV/0!</v>
      </c>
      <c r="AA35" s="80" t="str">
        <f t="shared" si="6"/>
        <v>#DIV/0!</v>
      </c>
      <c r="AB35" s="80" t="str">
        <f t="shared" si="7"/>
        <v>#DIV/0!</v>
      </c>
    </row>
    <row r="36" ht="15.75" customHeight="1">
      <c r="A36" s="40">
        <v>28.0</v>
      </c>
      <c r="B36" s="40" t="s">
        <v>62</v>
      </c>
      <c r="C36" s="48"/>
      <c r="D36" s="48"/>
      <c r="E36" s="48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43"/>
      <c r="W36" s="24">
        <f t="shared" ref="W36:X36" si="34">SUM(C36,F36,I36,L36,O36,R36,U36)</f>
        <v>0</v>
      </c>
      <c r="X36" s="24">
        <f t="shared" si="34"/>
        <v>0</v>
      </c>
      <c r="Y36" s="24">
        <f t="shared" si="3"/>
        <v>0</v>
      </c>
      <c r="Z36" s="80" t="str">
        <f t="shared" si="5"/>
        <v>#DIV/0!</v>
      </c>
      <c r="AA36" s="80" t="str">
        <f t="shared" si="6"/>
        <v>#DIV/0!</v>
      </c>
      <c r="AB36" s="80" t="str">
        <f t="shared" si="7"/>
        <v>#DIV/0!</v>
      </c>
    </row>
    <row r="37" ht="15.75" customHeight="1">
      <c r="A37" s="40">
        <v>29.0</v>
      </c>
      <c r="B37" s="40" t="s">
        <v>66</v>
      </c>
      <c r="C37" s="48"/>
      <c r="D37" s="48"/>
      <c r="E37" s="4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43"/>
      <c r="W37" s="24">
        <f t="shared" ref="W37:X37" si="35">SUM(C37,F37,I37,L37,O37,R37,U37)</f>
        <v>0</v>
      </c>
      <c r="X37" s="24">
        <f t="shared" si="35"/>
        <v>0</v>
      </c>
      <c r="Y37" s="24">
        <f t="shared" si="3"/>
        <v>0</v>
      </c>
      <c r="Z37" s="80" t="str">
        <f t="shared" si="5"/>
        <v>#DIV/0!</v>
      </c>
      <c r="AA37" s="80" t="str">
        <f t="shared" si="6"/>
        <v>#DIV/0!</v>
      </c>
      <c r="AB37" s="80" t="str">
        <f t="shared" si="7"/>
        <v>#DIV/0!</v>
      </c>
    </row>
    <row r="38" ht="15.75" customHeight="1">
      <c r="A38" s="40">
        <v>30.0</v>
      </c>
      <c r="B38" s="40" t="s">
        <v>67</v>
      </c>
      <c r="C38" s="48"/>
      <c r="D38" s="48"/>
      <c r="E38" s="48"/>
      <c r="F38" s="29"/>
      <c r="G38" s="29"/>
      <c r="H38" s="29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43"/>
      <c r="W38" s="24">
        <f t="shared" ref="W38:X38" si="36">SUM(C38,F38,I38,L38,O38,R38,U38)</f>
        <v>0</v>
      </c>
      <c r="X38" s="24">
        <f t="shared" si="36"/>
        <v>0</v>
      </c>
      <c r="Y38" s="24">
        <f t="shared" si="3"/>
        <v>0</v>
      </c>
      <c r="Z38" s="80" t="str">
        <f t="shared" si="5"/>
        <v>#DIV/0!</v>
      </c>
      <c r="AA38" s="80" t="str">
        <f t="shared" si="6"/>
        <v>#DIV/0!</v>
      </c>
      <c r="AB38" s="80" t="str">
        <f t="shared" si="7"/>
        <v>#DIV/0!</v>
      </c>
    </row>
    <row r="39" ht="15.75" customHeight="1">
      <c r="A39" s="40">
        <v>31.0</v>
      </c>
      <c r="B39" s="40" t="s">
        <v>69</v>
      </c>
      <c r="C39" s="60"/>
      <c r="D39" s="60"/>
      <c r="E39" s="43"/>
      <c r="F39" s="60"/>
      <c r="G39" s="60"/>
      <c r="H39" s="43"/>
      <c r="I39" s="60"/>
      <c r="J39" s="60"/>
      <c r="K39" s="43"/>
      <c r="L39" s="60"/>
      <c r="M39" s="60"/>
      <c r="N39" s="43"/>
      <c r="O39" s="60"/>
      <c r="P39" s="60"/>
      <c r="Q39" s="43"/>
      <c r="R39" s="60"/>
      <c r="S39" s="60"/>
      <c r="T39" s="43"/>
      <c r="U39" s="31"/>
      <c r="V39" s="43"/>
      <c r="W39" s="24">
        <f t="shared" ref="W39:X39" si="37">SUM(C39,F39,I39,L39,O39,R39,U39)</f>
        <v>0</v>
      </c>
      <c r="X39" s="24">
        <f t="shared" si="37"/>
        <v>0</v>
      </c>
      <c r="Y39" s="24">
        <f t="shared" si="3"/>
        <v>0</v>
      </c>
      <c r="Z39" s="80" t="str">
        <f t="shared" si="5"/>
        <v>#DIV/0!</v>
      </c>
      <c r="AA39" s="80" t="str">
        <f t="shared" si="6"/>
        <v>#DIV/0!</v>
      </c>
      <c r="AB39" s="80" t="str">
        <f t="shared" si="7"/>
        <v>#DIV/0!</v>
      </c>
    </row>
    <row r="40" ht="15.75" customHeight="1">
      <c r="A40" s="40">
        <v>32.0</v>
      </c>
      <c r="B40" s="40" t="s">
        <v>70</v>
      </c>
      <c r="C40" s="48"/>
      <c r="D40" s="48"/>
      <c r="E40" s="48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43"/>
      <c r="W40" s="24">
        <f t="shared" ref="W40:X40" si="38">SUM(C40,F40,I40,L40,O40,R40,U40)</f>
        <v>0</v>
      </c>
      <c r="X40" s="24">
        <f t="shared" si="38"/>
        <v>0</v>
      </c>
      <c r="Y40" s="24">
        <f t="shared" si="3"/>
        <v>0</v>
      </c>
      <c r="Z40" s="80" t="str">
        <f t="shared" si="5"/>
        <v>#DIV/0!</v>
      </c>
      <c r="AA40" s="80" t="str">
        <f t="shared" si="6"/>
        <v>#DIV/0!</v>
      </c>
      <c r="AB40" s="80" t="str">
        <f t="shared" si="7"/>
        <v>#DIV/0!</v>
      </c>
    </row>
    <row r="41" ht="15.75" customHeight="1">
      <c r="A41" s="40">
        <v>33.0</v>
      </c>
      <c r="B41" s="40" t="s">
        <v>72</v>
      </c>
      <c r="C41" s="48"/>
      <c r="D41" s="48"/>
      <c r="E41" s="4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43"/>
      <c r="W41" s="24">
        <f t="shared" ref="W41:X41" si="39">SUM(C41,F41,I41,L41,O41,R41,U41)</f>
        <v>0</v>
      </c>
      <c r="X41" s="24">
        <f t="shared" si="39"/>
        <v>0</v>
      </c>
      <c r="Y41" s="24">
        <f t="shared" si="3"/>
        <v>0</v>
      </c>
      <c r="Z41" s="80" t="str">
        <f t="shared" si="5"/>
        <v>#DIV/0!</v>
      </c>
      <c r="AA41" s="80" t="str">
        <f t="shared" si="6"/>
        <v>#DIV/0!</v>
      </c>
      <c r="AB41" s="80" t="str">
        <f t="shared" si="7"/>
        <v>#DIV/0!</v>
      </c>
    </row>
    <row r="42" ht="15.75" customHeight="1">
      <c r="A42" s="40">
        <v>34.0</v>
      </c>
      <c r="B42" s="40" t="s">
        <v>73</v>
      </c>
      <c r="C42" s="48"/>
      <c r="D42" s="48"/>
      <c r="E42" s="4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43"/>
      <c r="W42" s="24">
        <f t="shared" ref="W42:X42" si="40">SUM(C42,F42,I42,L42,O42,R42,U42)</f>
        <v>0</v>
      </c>
      <c r="X42" s="24">
        <f t="shared" si="40"/>
        <v>0</v>
      </c>
      <c r="Y42" s="24">
        <f t="shared" si="3"/>
        <v>0</v>
      </c>
      <c r="Z42" s="80" t="str">
        <f t="shared" si="5"/>
        <v>#DIV/0!</v>
      </c>
      <c r="AA42" s="80" t="str">
        <f t="shared" si="6"/>
        <v>#DIV/0!</v>
      </c>
      <c r="AB42" s="80" t="str">
        <f t="shared" si="7"/>
        <v>#DIV/0!</v>
      </c>
    </row>
    <row r="43" ht="15.75" customHeight="1">
      <c r="A43" s="40">
        <v>35.0</v>
      </c>
      <c r="B43" s="40" t="s">
        <v>74</v>
      </c>
      <c r="C43" s="67"/>
      <c r="D43" s="67"/>
      <c r="E43" s="67"/>
      <c r="F43" s="63"/>
      <c r="G43" s="63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1"/>
      <c r="V43" s="43"/>
      <c r="W43" s="24">
        <f t="shared" ref="W43:X43" si="41">SUM(C43,F43,I43,L43,O43,R43,U43)</f>
        <v>0</v>
      </c>
      <c r="X43" s="24">
        <f t="shared" si="41"/>
        <v>0</v>
      </c>
      <c r="Y43" s="24">
        <f t="shared" si="3"/>
        <v>0</v>
      </c>
      <c r="Z43" s="80" t="str">
        <f t="shared" si="5"/>
        <v>#DIV/0!</v>
      </c>
      <c r="AA43" s="80" t="str">
        <f t="shared" si="6"/>
        <v>#DIV/0!</v>
      </c>
      <c r="AB43" s="80" t="str">
        <f t="shared" si="7"/>
        <v>#DIV/0!</v>
      </c>
    </row>
    <row r="44" ht="15.75" customHeight="1">
      <c r="A44" s="40">
        <v>36.0</v>
      </c>
      <c r="B44" s="40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43"/>
      <c r="W44" s="24">
        <f t="shared" ref="W44:X44" si="42">SUM(C44,F44,I44,L44,O44,R44,U44)</f>
        <v>0</v>
      </c>
      <c r="X44" s="24">
        <f t="shared" si="42"/>
        <v>0</v>
      </c>
      <c r="Y44" s="24">
        <f t="shared" si="3"/>
        <v>0</v>
      </c>
      <c r="Z44" s="80" t="str">
        <f t="shared" si="5"/>
        <v>#DIV/0!</v>
      </c>
      <c r="AA44" s="80" t="str">
        <f t="shared" si="6"/>
        <v>#DIV/0!</v>
      </c>
      <c r="AB44" s="80" t="str">
        <f t="shared" si="7"/>
        <v>#DIV/0!</v>
      </c>
    </row>
    <row r="45" ht="15.75" customHeight="1">
      <c r="A45" s="40">
        <v>37.0</v>
      </c>
      <c r="B45" s="40" t="s">
        <v>77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43"/>
      <c r="W45" s="24">
        <f t="shared" ref="W45:X45" si="43">SUM(C45,F45,I45,L45,O45,R45,U45)</f>
        <v>0</v>
      </c>
      <c r="X45" s="24">
        <f t="shared" si="43"/>
        <v>0</v>
      </c>
      <c r="Y45" s="24">
        <f t="shared" si="3"/>
        <v>0</v>
      </c>
      <c r="Z45" s="80" t="str">
        <f t="shared" si="5"/>
        <v>#DIV/0!</v>
      </c>
      <c r="AA45" s="80" t="str">
        <f t="shared" si="6"/>
        <v>#DIV/0!</v>
      </c>
      <c r="AB45" s="80" t="str">
        <f t="shared" si="7"/>
        <v>#DIV/0!</v>
      </c>
    </row>
    <row r="46" ht="15.75" customHeight="1">
      <c r="A46" s="40">
        <v>38.0</v>
      </c>
      <c r="B46" s="40" t="s">
        <v>78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43"/>
      <c r="W46" s="24">
        <f t="shared" ref="W46:X46" si="44">SUM(C46,F46,I46,L46,O46,R46,U46)</f>
        <v>0</v>
      </c>
      <c r="X46" s="24">
        <f t="shared" si="44"/>
        <v>0</v>
      </c>
      <c r="Y46" s="24">
        <f t="shared" si="3"/>
        <v>0</v>
      </c>
      <c r="Z46" s="80" t="str">
        <f t="shared" si="5"/>
        <v>#DIV/0!</v>
      </c>
      <c r="AA46" s="80" t="str">
        <f t="shared" si="6"/>
        <v>#DIV/0!</v>
      </c>
      <c r="AB46" s="80" t="str">
        <f t="shared" si="7"/>
        <v>#DIV/0!</v>
      </c>
    </row>
    <row r="47" ht="15.75" customHeight="1">
      <c r="A47" s="40">
        <v>39.0</v>
      </c>
      <c r="B47" s="40" t="s">
        <v>80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43"/>
      <c r="W47" s="24">
        <f t="shared" ref="W47:X47" si="45">SUM(C47,F47,I47,L47,O47,R47,U47)</f>
        <v>0</v>
      </c>
      <c r="X47" s="24">
        <f t="shared" si="45"/>
        <v>0</v>
      </c>
      <c r="Y47" s="24">
        <f t="shared" si="3"/>
        <v>0</v>
      </c>
      <c r="Z47" s="80" t="str">
        <f t="shared" si="5"/>
        <v>#DIV/0!</v>
      </c>
      <c r="AA47" s="80" t="str">
        <f t="shared" si="6"/>
        <v>#DIV/0!</v>
      </c>
      <c r="AB47" s="80" t="str">
        <f t="shared" si="7"/>
        <v>#DIV/0!</v>
      </c>
    </row>
    <row r="48" ht="15.75" customHeight="1">
      <c r="A48" s="40">
        <v>40.0</v>
      </c>
      <c r="B48" s="40" t="s">
        <v>81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43"/>
      <c r="W48" s="24">
        <f t="shared" ref="W48:X48" si="46">SUM(C48,F48,I48,L48,O48,R48,U48)</f>
        <v>0</v>
      </c>
      <c r="X48" s="24">
        <f t="shared" si="46"/>
        <v>0</v>
      </c>
      <c r="Y48" s="24">
        <f t="shared" si="3"/>
        <v>0</v>
      </c>
      <c r="Z48" s="80" t="str">
        <f t="shared" si="5"/>
        <v>#DIV/0!</v>
      </c>
      <c r="AA48" s="80" t="str">
        <f t="shared" si="6"/>
        <v>#DIV/0!</v>
      </c>
      <c r="AB48" s="80" t="str">
        <f t="shared" si="7"/>
        <v>#DIV/0!</v>
      </c>
    </row>
    <row r="49" ht="15.75" customHeight="1">
      <c r="A49" s="40">
        <v>41.0</v>
      </c>
      <c r="B49" s="40" t="s">
        <v>84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43"/>
      <c r="W49" s="24">
        <f t="shared" ref="W49:X49" si="47">SUM(C49,F49,I49,L49,O49,R49,U49)</f>
        <v>0</v>
      </c>
      <c r="X49" s="24">
        <f t="shared" si="47"/>
        <v>0</v>
      </c>
      <c r="Y49" s="24">
        <f t="shared" si="3"/>
        <v>0</v>
      </c>
      <c r="Z49" s="80" t="str">
        <f t="shared" si="5"/>
        <v>#DIV/0!</v>
      </c>
      <c r="AA49" s="80" t="str">
        <f t="shared" si="6"/>
        <v>#DIV/0!</v>
      </c>
      <c r="AB49" s="80" t="str">
        <f t="shared" si="7"/>
        <v>#DIV/0!</v>
      </c>
    </row>
    <row r="50" ht="15.75" customHeight="1">
      <c r="A50" s="40">
        <v>42.0</v>
      </c>
      <c r="B50" s="40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43"/>
      <c r="W50" s="24">
        <f t="shared" ref="W50:X50" si="48">SUM(C50,F50,I50,L50,O50,R50,U50)</f>
        <v>0</v>
      </c>
      <c r="X50" s="24">
        <f t="shared" si="48"/>
        <v>0</v>
      </c>
      <c r="Y50" s="24">
        <f t="shared" si="3"/>
        <v>0</v>
      </c>
      <c r="Z50" s="80" t="str">
        <f t="shared" si="5"/>
        <v>#DIV/0!</v>
      </c>
      <c r="AA50" s="80" t="str">
        <f t="shared" si="6"/>
        <v>#DIV/0!</v>
      </c>
      <c r="AB50" s="80" t="str">
        <f t="shared" si="7"/>
        <v>#DIV/0!</v>
      </c>
    </row>
    <row r="51" ht="15.75" customHeight="1">
      <c r="A51" s="40">
        <v>43.0</v>
      </c>
      <c r="B51" s="40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1"/>
      <c r="V51" s="43"/>
      <c r="W51" s="24">
        <f t="shared" ref="W51:X51" si="49">SUM(C51,F51,I51,L51,O51,R51,U51)</f>
        <v>0</v>
      </c>
      <c r="X51" s="24">
        <f t="shared" si="49"/>
        <v>0</v>
      </c>
      <c r="Y51" s="24">
        <f t="shared" si="3"/>
        <v>0</v>
      </c>
      <c r="Z51" s="80" t="str">
        <f t="shared" si="5"/>
        <v>#DIV/0!</v>
      </c>
      <c r="AA51" s="80" t="str">
        <f t="shared" si="6"/>
        <v>#DIV/0!</v>
      </c>
      <c r="AB51" s="80" t="str">
        <f t="shared" si="7"/>
        <v>#DIV/0!</v>
      </c>
    </row>
    <row r="52" ht="15.75" customHeight="1">
      <c r="A52" s="40">
        <v>44.0</v>
      </c>
      <c r="B52" s="40" t="s">
        <v>89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43"/>
      <c r="W52" s="24">
        <f t="shared" ref="W52:X52" si="50">SUM(C52,F52,I52,L52,O52,R52,U52)</f>
        <v>0</v>
      </c>
      <c r="X52" s="24">
        <f t="shared" si="50"/>
        <v>0</v>
      </c>
      <c r="Y52" s="24">
        <f t="shared" si="3"/>
        <v>0</v>
      </c>
      <c r="Z52" s="80" t="str">
        <f t="shared" si="5"/>
        <v>#DIV/0!</v>
      </c>
      <c r="AA52" s="80" t="str">
        <f t="shared" si="6"/>
        <v>#DIV/0!</v>
      </c>
      <c r="AB52" s="80" t="str">
        <f t="shared" si="7"/>
        <v>#DIV/0!</v>
      </c>
    </row>
    <row r="53" ht="15.75" customHeight="1">
      <c r="A53" s="40">
        <v>45.0</v>
      </c>
      <c r="B53" s="40" t="s">
        <v>90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43"/>
      <c r="W53" s="24">
        <f t="shared" ref="W53:X53" si="51">SUM(C53,F53,I53,L53,O53,R53,U53)</f>
        <v>0</v>
      </c>
      <c r="X53" s="24">
        <f t="shared" si="51"/>
        <v>0</v>
      </c>
      <c r="Y53" s="24">
        <f t="shared" si="3"/>
        <v>0</v>
      </c>
      <c r="Z53" s="80" t="str">
        <f t="shared" si="5"/>
        <v>#DIV/0!</v>
      </c>
      <c r="AA53" s="80" t="str">
        <f t="shared" si="6"/>
        <v>#DIV/0!</v>
      </c>
      <c r="AB53" s="80" t="str">
        <f t="shared" si="7"/>
        <v>#DIV/0!</v>
      </c>
    </row>
    <row r="54" ht="15.75" customHeight="1">
      <c r="A54" s="40">
        <v>46.0</v>
      </c>
      <c r="B54" s="40" t="s">
        <v>92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43"/>
      <c r="W54" s="24">
        <f t="shared" ref="W54:X54" si="52">SUM(C54,F54,I54,L54,O54,R54,U54)</f>
        <v>0</v>
      </c>
      <c r="X54" s="24">
        <f t="shared" si="52"/>
        <v>0</v>
      </c>
      <c r="Y54" s="24">
        <f t="shared" si="3"/>
        <v>0</v>
      </c>
      <c r="Z54" s="80" t="str">
        <f t="shared" si="5"/>
        <v>#DIV/0!</v>
      </c>
      <c r="AA54" s="80" t="str">
        <f t="shared" si="6"/>
        <v>#DIV/0!</v>
      </c>
      <c r="AB54" s="80" t="str">
        <f t="shared" si="7"/>
        <v>#DIV/0!</v>
      </c>
    </row>
    <row r="55" ht="15.75" customHeight="1">
      <c r="A55" s="40">
        <v>47.0</v>
      </c>
      <c r="B55" s="40" t="s">
        <v>94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43"/>
      <c r="W55" s="24">
        <f t="shared" ref="W55:X55" si="53">SUM(C55,F55,I55,L55,O55,R55,U55)</f>
        <v>0</v>
      </c>
      <c r="X55" s="24">
        <f t="shared" si="53"/>
        <v>0</v>
      </c>
      <c r="Y55" s="24">
        <f t="shared" si="3"/>
        <v>0</v>
      </c>
      <c r="Z55" s="80" t="str">
        <f t="shared" si="5"/>
        <v>#DIV/0!</v>
      </c>
      <c r="AA55" s="80" t="str">
        <f t="shared" si="6"/>
        <v>#DIV/0!</v>
      </c>
      <c r="AB55" s="80" t="str">
        <f t="shared" si="7"/>
        <v>#DIV/0!</v>
      </c>
    </row>
    <row r="56" ht="15.75" customHeight="1">
      <c r="A56" s="40">
        <v>48.0</v>
      </c>
      <c r="B56" s="40" t="s">
        <v>96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43"/>
      <c r="W56" s="24">
        <f t="shared" ref="W56:X56" si="54">SUM(C56,F56,I56,L56,O56,R56,U56)</f>
        <v>0</v>
      </c>
      <c r="X56" s="24">
        <f t="shared" si="54"/>
        <v>0</v>
      </c>
      <c r="Y56" s="24">
        <f t="shared" si="3"/>
        <v>0</v>
      </c>
      <c r="Z56" s="80" t="str">
        <f t="shared" si="5"/>
        <v>#DIV/0!</v>
      </c>
      <c r="AA56" s="80" t="str">
        <f t="shared" si="6"/>
        <v>#DIV/0!</v>
      </c>
      <c r="AB56" s="80" t="str">
        <f t="shared" si="7"/>
        <v>#DIV/0!</v>
      </c>
    </row>
    <row r="57" ht="15.75" customHeight="1">
      <c r="A57" s="40">
        <v>49.0</v>
      </c>
      <c r="B57" s="40" t="s">
        <v>97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43"/>
      <c r="W57" s="24">
        <f t="shared" ref="W57:X57" si="55">SUM(C57,F57,I57,L57,O57,R57,U57)</f>
        <v>0</v>
      </c>
      <c r="X57" s="24">
        <f t="shared" si="55"/>
        <v>0</v>
      </c>
      <c r="Y57" s="24">
        <f t="shared" si="3"/>
        <v>0</v>
      </c>
      <c r="Z57" s="80" t="str">
        <f t="shared" si="5"/>
        <v>#DIV/0!</v>
      </c>
      <c r="AA57" s="80" t="str">
        <f t="shared" si="6"/>
        <v>#DIV/0!</v>
      </c>
      <c r="AB57" s="80" t="str">
        <f t="shared" si="7"/>
        <v>#DIV/0!</v>
      </c>
    </row>
    <row r="58" ht="15.75" customHeight="1">
      <c r="A58" s="40">
        <v>50.0</v>
      </c>
      <c r="B58" s="40" t="s">
        <v>99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43"/>
      <c r="W58" s="24">
        <f t="shared" ref="W58:X58" si="56">SUM(C58,F58,I58,L58,O58,R58,U58)</f>
        <v>0</v>
      </c>
      <c r="X58" s="24">
        <f t="shared" si="56"/>
        <v>0</v>
      </c>
      <c r="Y58" s="24">
        <f t="shared" si="3"/>
        <v>0</v>
      </c>
      <c r="Z58" s="80" t="str">
        <f t="shared" si="5"/>
        <v>#DIV/0!</v>
      </c>
      <c r="AA58" s="80" t="str">
        <f t="shared" si="6"/>
        <v>#DIV/0!</v>
      </c>
      <c r="AB58" s="80" t="str">
        <f t="shared" si="7"/>
        <v>#DIV/0!</v>
      </c>
    </row>
    <row r="59" ht="15.75" customHeight="1">
      <c r="A59" s="40">
        <v>51.0</v>
      </c>
      <c r="B59" s="40" t="s">
        <v>100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43"/>
      <c r="W59" s="24">
        <f t="shared" ref="W59:X59" si="57">SUM(C59,F59,I59,L59,O59,R59,U59)</f>
        <v>0</v>
      </c>
      <c r="X59" s="24">
        <f t="shared" si="57"/>
        <v>0</v>
      </c>
      <c r="Y59" s="24">
        <f t="shared" si="3"/>
        <v>0</v>
      </c>
      <c r="Z59" s="80" t="str">
        <f t="shared" si="5"/>
        <v>#DIV/0!</v>
      </c>
      <c r="AA59" s="80" t="str">
        <f t="shared" si="6"/>
        <v>#DIV/0!</v>
      </c>
      <c r="AB59" s="80" t="str">
        <f t="shared" si="7"/>
        <v>#DIV/0!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8">SUM(C60,F60,I60,L60,O60,R60,U60)</f>
        <v>0</v>
      </c>
      <c r="X60" s="24">
        <f t="shared" si="58"/>
        <v>0</v>
      </c>
      <c r="Y60" s="24">
        <f t="shared" si="3"/>
        <v>0</v>
      </c>
      <c r="Z60" s="80" t="str">
        <f t="shared" si="5"/>
        <v>#DIV/0!</v>
      </c>
      <c r="AA60" s="80" t="str">
        <f t="shared" si="6"/>
        <v>#DIV/0!</v>
      </c>
      <c r="AB60" s="80" t="str">
        <f t="shared" si="7"/>
        <v>#DIV/0!</v>
      </c>
    </row>
    <row r="61" ht="15.75" customHeight="1">
      <c r="A61" s="40">
        <v>1.0</v>
      </c>
      <c r="B61" s="45" t="s">
        <v>102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43"/>
      <c r="W61" s="24">
        <f t="shared" ref="W61:X61" si="59">SUM(C61,F61,I61,L61,O61,R61,U61)</f>
        <v>0</v>
      </c>
      <c r="X61" s="24">
        <f t="shared" si="59"/>
        <v>0</v>
      </c>
      <c r="Y61" s="24">
        <f t="shared" si="3"/>
        <v>0</v>
      </c>
      <c r="Z61" s="80" t="str">
        <f t="shared" si="5"/>
        <v>#DIV/0!</v>
      </c>
      <c r="AA61" s="80" t="str">
        <f t="shared" si="6"/>
        <v>#DIV/0!</v>
      </c>
      <c r="AB61" s="80" t="str">
        <f t="shared" si="7"/>
        <v>#DIV/0!</v>
      </c>
    </row>
    <row r="62" ht="15.75" customHeight="1">
      <c r="A62" s="40">
        <v>2.0</v>
      </c>
      <c r="B62" s="45" t="s">
        <v>104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43"/>
      <c r="W62" s="24">
        <f t="shared" ref="W62:X62" si="60">SUM(C62,F62,I62,L62,O62,R62,U62)</f>
        <v>0</v>
      </c>
      <c r="X62" s="24">
        <f t="shared" si="60"/>
        <v>0</v>
      </c>
      <c r="Y62" s="24">
        <f t="shared" si="3"/>
        <v>0</v>
      </c>
      <c r="Z62" s="80" t="str">
        <f t="shared" si="5"/>
        <v>#DIV/0!</v>
      </c>
      <c r="AA62" s="80" t="str">
        <f t="shared" si="6"/>
        <v>#DIV/0!</v>
      </c>
      <c r="AB62" s="80" t="str">
        <f t="shared" si="7"/>
        <v>#DIV/0!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1">SUM(C63,F63,I63,L63,O63,R63,U63)</f>
        <v>0</v>
      </c>
      <c r="X63" s="24">
        <f t="shared" si="61"/>
        <v>0</v>
      </c>
      <c r="Y63" s="24">
        <f t="shared" si="3"/>
        <v>0</v>
      </c>
      <c r="Z63" s="80" t="str">
        <f t="shared" si="5"/>
        <v>#DIV/0!</v>
      </c>
      <c r="AA63" s="80" t="str">
        <f t="shared" si="6"/>
        <v>#DIV/0!</v>
      </c>
      <c r="AB63" s="80" t="str">
        <f t="shared" si="7"/>
        <v>#DIV/0!</v>
      </c>
    </row>
    <row r="64" ht="15.75" customHeight="1">
      <c r="A64" s="40">
        <v>3.0</v>
      </c>
      <c r="B64" s="45" t="s">
        <v>107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24">
        <f t="shared" ref="W64:X64" si="62">SUM(C64,F64,I64,L64,O64,R64,U64)</f>
        <v>0</v>
      </c>
      <c r="X64" s="24">
        <f t="shared" si="62"/>
        <v>0</v>
      </c>
      <c r="Y64" s="24">
        <f t="shared" si="3"/>
        <v>0</v>
      </c>
      <c r="Z64" s="80" t="str">
        <f t="shared" si="5"/>
        <v>#DIV/0!</v>
      </c>
      <c r="AA64" s="80" t="str">
        <f t="shared" si="6"/>
        <v>#DIV/0!</v>
      </c>
      <c r="AB64" s="80" t="str">
        <f t="shared" si="7"/>
        <v>#DIV/0!</v>
      </c>
    </row>
    <row r="65" ht="15.75" customHeight="1">
      <c r="A65" s="40">
        <v>4.0</v>
      </c>
      <c r="B65" s="45" t="s">
        <v>109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24">
        <f t="shared" ref="W65:X65" si="63">SUM(C65,F65,I65,L65,O65,R65,U65)</f>
        <v>0</v>
      </c>
      <c r="X65" s="24">
        <f t="shared" si="63"/>
        <v>0</v>
      </c>
      <c r="Y65" s="24">
        <f t="shared" si="3"/>
        <v>0</v>
      </c>
      <c r="Z65" s="80" t="str">
        <f t="shared" si="5"/>
        <v>#DIV/0!</v>
      </c>
      <c r="AA65" s="80" t="str">
        <f t="shared" si="6"/>
        <v>#DIV/0!</v>
      </c>
      <c r="AB65" s="80" t="str">
        <f t="shared" si="7"/>
        <v>#DIV/0!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124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/>
      <c r="D7" s="32"/>
      <c r="E7" s="34"/>
      <c r="F7" s="32"/>
      <c r="G7" s="32"/>
      <c r="H7" s="34"/>
      <c r="I7" s="32"/>
      <c r="J7" s="32"/>
      <c r="K7" s="34"/>
      <c r="L7" s="32"/>
      <c r="M7" s="32"/>
      <c r="N7" s="34"/>
      <c r="O7" s="32"/>
      <c r="P7" s="32"/>
      <c r="Q7" s="34"/>
      <c r="R7" s="32"/>
      <c r="S7" s="32"/>
      <c r="T7" s="34"/>
      <c r="U7" s="34"/>
      <c r="V7" s="34"/>
      <c r="W7" s="24">
        <f t="shared" ref="W7:X7" si="1">SUM(C7,F7,I7,L7,O7,R7,U7)</f>
        <v>0</v>
      </c>
      <c r="X7" s="24">
        <f t="shared" si="1"/>
        <v>0</v>
      </c>
      <c r="Y7" s="24">
        <f t="shared" ref="Y7:Y65" si="3">SUM(E7,H7,K7,N7,Q7,T7)</f>
        <v>0</v>
      </c>
      <c r="Z7" s="32"/>
      <c r="AA7" s="32"/>
      <c r="AB7" s="32"/>
    </row>
    <row r="8">
      <c r="A8" s="40">
        <v>1.0</v>
      </c>
      <c r="B8" s="40" t="s">
        <v>21</v>
      </c>
      <c r="C8" s="27"/>
      <c r="D8" s="27"/>
      <c r="E8" s="27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3"/>
      <c r="W8" s="24">
        <f t="shared" ref="W8:X8" si="2">SUM(C8,F8,I8,L8,O8,R8,U8)</f>
        <v>0</v>
      </c>
      <c r="X8" s="24">
        <f t="shared" si="2"/>
        <v>0</v>
      </c>
      <c r="Y8" s="24">
        <f t="shared" si="3"/>
        <v>0</v>
      </c>
      <c r="Z8" s="80" t="str">
        <f t="shared" ref="Z8:Z65" si="5">W8*100/$W$7</f>
        <v>#DIV/0!</v>
      </c>
      <c r="AA8" s="80" t="str">
        <f t="shared" ref="AA8:AA65" si="6">X8*100/$X$7</f>
        <v>#DIV/0!</v>
      </c>
      <c r="AB8" s="80" t="str">
        <f t="shared" ref="AB8:AB65" si="7">Y8*100/$Y$7</f>
        <v>#DIV/0!</v>
      </c>
    </row>
    <row r="9">
      <c r="A9" s="40">
        <v>2.0</v>
      </c>
      <c r="B9" s="40" t="s">
        <v>22</v>
      </c>
      <c r="C9" s="27"/>
      <c r="D9" s="27"/>
      <c r="E9" s="27"/>
      <c r="F9" s="29"/>
      <c r="G9" s="28"/>
      <c r="H9" s="29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31"/>
      <c r="V9" s="43"/>
      <c r="W9" s="24">
        <f t="shared" ref="W9:X9" si="4">SUM(C9,F9,I9,L9,O9,R9,U9)</f>
        <v>0</v>
      </c>
      <c r="X9" s="24">
        <f t="shared" si="4"/>
        <v>0</v>
      </c>
      <c r="Y9" s="24">
        <f t="shared" si="3"/>
        <v>0</v>
      </c>
      <c r="Z9" s="80" t="str">
        <f t="shared" si="5"/>
        <v>#DIV/0!</v>
      </c>
      <c r="AA9" s="80" t="str">
        <f t="shared" si="6"/>
        <v>#DIV/0!</v>
      </c>
      <c r="AB9" s="80" t="str">
        <f t="shared" si="7"/>
        <v>#DIV/0!</v>
      </c>
    </row>
    <row r="10">
      <c r="A10" s="40">
        <v>3.0</v>
      </c>
      <c r="B10" s="40" t="s">
        <v>24</v>
      </c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43"/>
      <c r="W10" s="24">
        <f t="shared" ref="W10:X10" si="8">SUM(C10,F10,I10,L10,O10,R10,U10)</f>
        <v>0</v>
      </c>
      <c r="X10" s="24">
        <f t="shared" si="8"/>
        <v>0</v>
      </c>
      <c r="Y10" s="24">
        <f t="shared" si="3"/>
        <v>0</v>
      </c>
      <c r="Z10" s="80" t="str">
        <f t="shared" si="5"/>
        <v>#DIV/0!</v>
      </c>
      <c r="AA10" s="80" t="str">
        <f t="shared" si="6"/>
        <v>#DIV/0!</v>
      </c>
      <c r="AB10" s="80" t="str">
        <f t="shared" si="7"/>
        <v>#DIV/0!</v>
      </c>
    </row>
    <row r="11">
      <c r="A11" s="40">
        <v>4.0</v>
      </c>
      <c r="B11" s="40" t="s">
        <v>25</v>
      </c>
      <c r="C11" s="27"/>
      <c r="D11" s="27"/>
      <c r="E11" s="27"/>
      <c r="F11" s="29"/>
      <c r="G11" s="29"/>
      <c r="H11" s="29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43"/>
      <c r="W11" s="24">
        <f t="shared" ref="W11:X11" si="9">SUM(C11,F11,I11,L11,O11,R11,U11)</f>
        <v>0</v>
      </c>
      <c r="X11" s="24">
        <f t="shared" si="9"/>
        <v>0</v>
      </c>
      <c r="Y11" s="24">
        <f t="shared" si="3"/>
        <v>0</v>
      </c>
      <c r="Z11" s="80" t="str">
        <f t="shared" si="5"/>
        <v>#DIV/0!</v>
      </c>
      <c r="AA11" s="80" t="str">
        <f t="shared" si="6"/>
        <v>#DIV/0!</v>
      </c>
      <c r="AB11" s="80" t="str">
        <f t="shared" si="7"/>
        <v>#DIV/0!</v>
      </c>
    </row>
    <row r="12">
      <c r="A12" s="40">
        <v>5.0</v>
      </c>
      <c r="B12" s="40" t="s">
        <v>26</v>
      </c>
      <c r="C12" s="27"/>
      <c r="D12" s="27"/>
      <c r="E12" s="27"/>
      <c r="F12" s="29"/>
      <c r="G12" s="28"/>
      <c r="H12" s="29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43"/>
      <c r="W12" s="24">
        <f t="shared" ref="W12:X12" si="10">SUM(C12,F12,I12,L12,O12,R12,U12)</f>
        <v>0</v>
      </c>
      <c r="X12" s="24">
        <f t="shared" si="10"/>
        <v>0</v>
      </c>
      <c r="Y12" s="24">
        <f t="shared" si="3"/>
        <v>0</v>
      </c>
      <c r="Z12" s="80" t="str">
        <f t="shared" si="5"/>
        <v>#DIV/0!</v>
      </c>
      <c r="AA12" s="80" t="str">
        <f t="shared" si="6"/>
        <v>#DIV/0!</v>
      </c>
      <c r="AB12" s="80" t="str">
        <f t="shared" si="7"/>
        <v>#DIV/0!</v>
      </c>
    </row>
    <row r="13">
      <c r="A13" s="40">
        <v>6.0</v>
      </c>
      <c r="B13" s="45" t="s">
        <v>28</v>
      </c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43"/>
      <c r="W13" s="24">
        <f t="shared" ref="W13:X13" si="11">SUM(C13,F13,I13,L13,O13,R13,U13)</f>
        <v>0</v>
      </c>
      <c r="X13" s="24">
        <f t="shared" si="11"/>
        <v>0</v>
      </c>
      <c r="Y13" s="24">
        <f t="shared" si="3"/>
        <v>0</v>
      </c>
      <c r="Z13" s="80" t="str">
        <f t="shared" si="5"/>
        <v>#DIV/0!</v>
      </c>
      <c r="AA13" s="80" t="str">
        <f t="shared" si="6"/>
        <v>#DIV/0!</v>
      </c>
      <c r="AB13" s="80" t="str">
        <f t="shared" si="7"/>
        <v>#DIV/0!</v>
      </c>
    </row>
    <row r="14">
      <c r="A14" s="40">
        <v>7.0</v>
      </c>
      <c r="B14" s="40" t="s">
        <v>30</v>
      </c>
      <c r="C14" s="27"/>
      <c r="D14" s="27"/>
      <c r="E14" s="27"/>
      <c r="F14" s="29"/>
      <c r="G14" s="28"/>
      <c r="H14" s="2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43"/>
      <c r="W14" s="24">
        <f t="shared" ref="W14:X14" si="12">SUM(C14,F14,I14,L14,O14,R14,U14)</f>
        <v>0</v>
      </c>
      <c r="X14" s="24">
        <f t="shared" si="12"/>
        <v>0</v>
      </c>
      <c r="Y14" s="24">
        <f t="shared" si="3"/>
        <v>0</v>
      </c>
      <c r="Z14" s="80" t="str">
        <f t="shared" si="5"/>
        <v>#DIV/0!</v>
      </c>
      <c r="AA14" s="80" t="str">
        <f t="shared" si="6"/>
        <v>#DIV/0!</v>
      </c>
      <c r="AB14" s="80" t="str">
        <f t="shared" si="7"/>
        <v>#DIV/0!</v>
      </c>
    </row>
    <row r="15">
      <c r="A15" s="40">
        <v>8.0</v>
      </c>
      <c r="B15" s="40" t="s">
        <v>31</v>
      </c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1"/>
      <c r="V15" s="43"/>
      <c r="W15" s="24">
        <f t="shared" ref="W15:X15" si="13">SUM(C15,F15,I15,L15,O15,R15,U15)</f>
        <v>0</v>
      </c>
      <c r="X15" s="24">
        <f t="shared" si="13"/>
        <v>0</v>
      </c>
      <c r="Y15" s="24">
        <f t="shared" si="3"/>
        <v>0</v>
      </c>
      <c r="Z15" s="80" t="str">
        <f t="shared" si="5"/>
        <v>#DIV/0!</v>
      </c>
      <c r="AA15" s="80" t="str">
        <f t="shared" si="6"/>
        <v>#DIV/0!</v>
      </c>
      <c r="AB15" s="80" t="str">
        <f t="shared" si="7"/>
        <v>#DIV/0!</v>
      </c>
    </row>
    <row r="16">
      <c r="A16" s="40">
        <v>9.0</v>
      </c>
      <c r="B16" s="40" t="s">
        <v>32</v>
      </c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43"/>
      <c r="W16" s="24">
        <f t="shared" ref="W16:X16" si="14">SUM(C16,F16,I16,L16,O16,R16,U16)</f>
        <v>0</v>
      </c>
      <c r="X16" s="24">
        <f t="shared" si="14"/>
        <v>0</v>
      </c>
      <c r="Y16" s="24">
        <f t="shared" si="3"/>
        <v>0</v>
      </c>
      <c r="Z16" s="80" t="str">
        <f t="shared" si="5"/>
        <v>#DIV/0!</v>
      </c>
      <c r="AA16" s="80" t="str">
        <f t="shared" si="6"/>
        <v>#DIV/0!</v>
      </c>
      <c r="AB16" s="80" t="str">
        <f t="shared" si="7"/>
        <v>#DIV/0!</v>
      </c>
    </row>
    <row r="17">
      <c r="A17" s="40">
        <v>10.0</v>
      </c>
      <c r="B17" s="40" t="s">
        <v>34</v>
      </c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43"/>
      <c r="W17" s="24">
        <f t="shared" ref="W17:X17" si="15">SUM(C17,F17,I17,L17,O17,R17,U17)</f>
        <v>0</v>
      </c>
      <c r="X17" s="24">
        <f t="shared" si="15"/>
        <v>0</v>
      </c>
      <c r="Y17" s="24">
        <f t="shared" si="3"/>
        <v>0</v>
      </c>
      <c r="Z17" s="80" t="str">
        <f t="shared" si="5"/>
        <v>#DIV/0!</v>
      </c>
      <c r="AA17" s="80" t="str">
        <f t="shared" si="6"/>
        <v>#DIV/0!</v>
      </c>
      <c r="AB17" s="80" t="str">
        <f t="shared" si="7"/>
        <v>#DIV/0!</v>
      </c>
    </row>
    <row r="18">
      <c r="A18" s="40">
        <v>11.0</v>
      </c>
      <c r="B18" s="40" t="s">
        <v>35</v>
      </c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43"/>
      <c r="W18" s="24">
        <f t="shared" ref="W18:X18" si="16">SUM(C18,F18,I18,L18,O18,R18,U18)</f>
        <v>0</v>
      </c>
      <c r="X18" s="24">
        <f t="shared" si="16"/>
        <v>0</v>
      </c>
      <c r="Y18" s="24">
        <f t="shared" si="3"/>
        <v>0</v>
      </c>
      <c r="Z18" s="80" t="str">
        <f t="shared" si="5"/>
        <v>#DIV/0!</v>
      </c>
      <c r="AA18" s="80" t="str">
        <f t="shared" si="6"/>
        <v>#DIV/0!</v>
      </c>
      <c r="AB18" s="80" t="str">
        <f t="shared" si="7"/>
        <v>#DIV/0!</v>
      </c>
    </row>
    <row r="19">
      <c r="A19" s="40">
        <v>12.0</v>
      </c>
      <c r="B19" s="40" t="s">
        <v>37</v>
      </c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43"/>
      <c r="W19" s="24">
        <f t="shared" ref="W19:X19" si="17">SUM(C19,F19,I19,L19,O19,R19,U19)</f>
        <v>0</v>
      </c>
      <c r="X19" s="24">
        <f t="shared" si="17"/>
        <v>0</v>
      </c>
      <c r="Y19" s="24">
        <f t="shared" si="3"/>
        <v>0</v>
      </c>
      <c r="Z19" s="80" t="str">
        <f t="shared" si="5"/>
        <v>#DIV/0!</v>
      </c>
      <c r="AA19" s="80" t="str">
        <f t="shared" si="6"/>
        <v>#DIV/0!</v>
      </c>
      <c r="AB19" s="80" t="str">
        <f t="shared" si="7"/>
        <v>#DIV/0!</v>
      </c>
    </row>
    <row r="20">
      <c r="A20" s="40">
        <v>13.0</v>
      </c>
      <c r="B20" s="40" t="s">
        <v>40</v>
      </c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1"/>
      <c r="V20" s="43"/>
      <c r="W20" s="24">
        <f t="shared" ref="W20:X20" si="18">SUM(C20,F20,I20,L20,O20,R20,U20)</f>
        <v>0</v>
      </c>
      <c r="X20" s="24">
        <f t="shared" si="18"/>
        <v>0</v>
      </c>
      <c r="Y20" s="24">
        <f t="shared" si="3"/>
        <v>0</v>
      </c>
      <c r="Z20" s="80" t="str">
        <f t="shared" si="5"/>
        <v>#DIV/0!</v>
      </c>
      <c r="AA20" s="80" t="str">
        <f t="shared" si="6"/>
        <v>#DIV/0!</v>
      </c>
      <c r="AB20" s="80" t="str">
        <f t="shared" si="7"/>
        <v>#DIV/0!</v>
      </c>
    </row>
    <row r="21" ht="15.75" customHeight="1">
      <c r="A21" s="40">
        <v>14.0</v>
      </c>
      <c r="B21" s="40" t="s">
        <v>41</v>
      </c>
      <c r="C21" s="27"/>
      <c r="D21" s="27"/>
      <c r="E21" s="27"/>
      <c r="F21" s="29"/>
      <c r="G21" s="29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43"/>
      <c r="W21" s="24">
        <f t="shared" ref="W21:X21" si="19">SUM(C21,F21,I21,L21,O21,R21,U21)</f>
        <v>0</v>
      </c>
      <c r="X21" s="24">
        <f t="shared" si="19"/>
        <v>0</v>
      </c>
      <c r="Y21" s="24">
        <f t="shared" si="3"/>
        <v>0</v>
      </c>
      <c r="Z21" s="80" t="str">
        <f t="shared" si="5"/>
        <v>#DIV/0!</v>
      </c>
      <c r="AA21" s="80" t="str">
        <f t="shared" si="6"/>
        <v>#DIV/0!</v>
      </c>
      <c r="AB21" s="80" t="str">
        <f t="shared" si="7"/>
        <v>#DIV/0!</v>
      </c>
    </row>
    <row r="22" ht="15.75" customHeight="1">
      <c r="A22" s="40">
        <v>15.0</v>
      </c>
      <c r="B22" s="40" t="s">
        <v>43</v>
      </c>
      <c r="C22" s="27"/>
      <c r="D22" s="27"/>
      <c r="E22" s="27"/>
      <c r="F22" s="29"/>
      <c r="G22" s="29"/>
      <c r="H22" s="29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43"/>
      <c r="W22" s="24">
        <f t="shared" ref="W22:X22" si="20">SUM(C22,F22,I22,L22,O22,R22,U22)</f>
        <v>0</v>
      </c>
      <c r="X22" s="24">
        <f t="shared" si="20"/>
        <v>0</v>
      </c>
      <c r="Y22" s="24">
        <f t="shared" si="3"/>
        <v>0</v>
      </c>
      <c r="Z22" s="80" t="str">
        <f t="shared" si="5"/>
        <v>#DIV/0!</v>
      </c>
      <c r="AA22" s="80" t="str">
        <f t="shared" si="6"/>
        <v>#DIV/0!</v>
      </c>
      <c r="AB22" s="80" t="str">
        <f t="shared" si="7"/>
        <v>#DIV/0!</v>
      </c>
    </row>
    <row r="23" ht="15.75" customHeight="1">
      <c r="A23" s="40">
        <v>16.0</v>
      </c>
      <c r="B23" s="40" t="s">
        <v>44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43"/>
      <c r="W23" s="24">
        <f t="shared" ref="W23:X23" si="21">SUM(C23,F23,I23,L23,O23,R23,U23)</f>
        <v>0</v>
      </c>
      <c r="X23" s="24">
        <f t="shared" si="21"/>
        <v>0</v>
      </c>
      <c r="Y23" s="24">
        <f t="shared" si="3"/>
        <v>0</v>
      </c>
      <c r="Z23" s="80" t="str">
        <f t="shared" si="5"/>
        <v>#DIV/0!</v>
      </c>
      <c r="AA23" s="80" t="str">
        <f t="shared" si="6"/>
        <v>#DIV/0!</v>
      </c>
      <c r="AB23" s="80" t="str">
        <f t="shared" si="7"/>
        <v>#DIV/0!</v>
      </c>
    </row>
    <row r="24" ht="15.75" customHeight="1">
      <c r="A24" s="40">
        <v>17.0</v>
      </c>
      <c r="B24" s="40" t="s">
        <v>45</v>
      </c>
      <c r="C24" s="48"/>
      <c r="D24" s="48"/>
      <c r="E24" s="4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43"/>
      <c r="W24" s="24">
        <f t="shared" ref="W24:X24" si="22">SUM(C24,F24,I24,L24,O24,R24,U24)</f>
        <v>0</v>
      </c>
      <c r="X24" s="24">
        <f t="shared" si="22"/>
        <v>0</v>
      </c>
      <c r="Y24" s="24">
        <f t="shared" si="3"/>
        <v>0</v>
      </c>
      <c r="Z24" s="80" t="str">
        <f t="shared" si="5"/>
        <v>#DIV/0!</v>
      </c>
      <c r="AA24" s="80" t="str">
        <f t="shared" si="6"/>
        <v>#DIV/0!</v>
      </c>
      <c r="AB24" s="80" t="str">
        <f t="shared" si="7"/>
        <v>#DIV/0!</v>
      </c>
    </row>
    <row r="25" ht="15.75" customHeight="1">
      <c r="A25" s="40">
        <v>18.0</v>
      </c>
      <c r="B25" s="40" t="s">
        <v>46</v>
      </c>
      <c r="C25" s="48"/>
      <c r="D25" s="48"/>
      <c r="E25" s="4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43"/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 t="str">
        <f t="shared" si="5"/>
        <v>#DIV/0!</v>
      </c>
      <c r="AA25" s="80" t="str">
        <f t="shared" si="6"/>
        <v>#DIV/0!</v>
      </c>
      <c r="AB25" s="80" t="str">
        <f t="shared" si="7"/>
        <v>#DIV/0!</v>
      </c>
    </row>
    <row r="26" ht="15.75" customHeight="1">
      <c r="A26" s="40">
        <v>19.0</v>
      </c>
      <c r="B26" s="40" t="s">
        <v>47</v>
      </c>
      <c r="C26" s="48"/>
      <c r="D26" s="48"/>
      <c r="E26" s="48"/>
      <c r="F26" s="28"/>
      <c r="G26" s="29"/>
      <c r="H26" s="2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43"/>
      <c r="W26" s="24">
        <f t="shared" ref="W26:X26" si="24">SUM(C26,F26,I26,L26,O26,R26,U26)</f>
        <v>0</v>
      </c>
      <c r="X26" s="24">
        <f t="shared" si="24"/>
        <v>0</v>
      </c>
      <c r="Y26" s="24">
        <f t="shared" si="3"/>
        <v>0</v>
      </c>
      <c r="Z26" s="80" t="str">
        <f t="shared" si="5"/>
        <v>#DIV/0!</v>
      </c>
      <c r="AA26" s="80" t="str">
        <f t="shared" si="6"/>
        <v>#DIV/0!</v>
      </c>
      <c r="AB26" s="80" t="str">
        <f t="shared" si="7"/>
        <v>#DIV/0!</v>
      </c>
    </row>
    <row r="27" ht="15.75" customHeight="1">
      <c r="A27" s="40">
        <v>20.0</v>
      </c>
      <c r="B27" s="40" t="s">
        <v>49</v>
      </c>
      <c r="C27" s="48"/>
      <c r="D27" s="48"/>
      <c r="E27" s="48"/>
      <c r="F27" s="29"/>
      <c r="G27" s="29"/>
      <c r="H27" s="2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43"/>
      <c r="W27" s="24">
        <f t="shared" ref="W27:X27" si="25">SUM(C27,F27,I27,L27,O27,R27,U27)</f>
        <v>0</v>
      </c>
      <c r="X27" s="24">
        <f t="shared" si="25"/>
        <v>0</v>
      </c>
      <c r="Y27" s="24">
        <f t="shared" si="3"/>
        <v>0</v>
      </c>
      <c r="Z27" s="80" t="str">
        <f t="shared" si="5"/>
        <v>#DIV/0!</v>
      </c>
      <c r="AA27" s="80" t="str">
        <f t="shared" si="6"/>
        <v>#DIV/0!</v>
      </c>
      <c r="AB27" s="80" t="str">
        <f t="shared" si="7"/>
        <v>#DIV/0!</v>
      </c>
    </row>
    <row r="28" ht="15.75" customHeight="1">
      <c r="A28" s="40">
        <v>21.0</v>
      </c>
      <c r="B28" s="40" t="s">
        <v>51</v>
      </c>
      <c r="C28" s="48"/>
      <c r="D28" s="48"/>
      <c r="E28" s="4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43"/>
      <c r="W28" s="24">
        <f t="shared" ref="W28:X28" si="26">SUM(C28,F28,I28,L28,O28,R28,U28)</f>
        <v>0</v>
      </c>
      <c r="X28" s="24">
        <f t="shared" si="26"/>
        <v>0</v>
      </c>
      <c r="Y28" s="24">
        <f t="shared" si="3"/>
        <v>0</v>
      </c>
      <c r="Z28" s="80" t="str">
        <f t="shared" si="5"/>
        <v>#DIV/0!</v>
      </c>
      <c r="AA28" s="80" t="str">
        <f t="shared" si="6"/>
        <v>#DIV/0!</v>
      </c>
      <c r="AB28" s="80" t="str">
        <f t="shared" si="7"/>
        <v>#DIV/0!</v>
      </c>
    </row>
    <row r="29" ht="15.75" customHeight="1">
      <c r="A29" s="40">
        <v>22.0</v>
      </c>
      <c r="B29" s="40" t="s">
        <v>53</v>
      </c>
      <c r="C29" s="48"/>
      <c r="D29" s="48"/>
      <c r="E29" s="48"/>
      <c r="F29" s="29"/>
      <c r="G29" s="2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43"/>
      <c r="W29" s="24">
        <f t="shared" ref="W29:X29" si="27">SUM(C29,F29,I29,L29,O29,R29,U29)</f>
        <v>0</v>
      </c>
      <c r="X29" s="24">
        <f t="shared" si="27"/>
        <v>0</v>
      </c>
      <c r="Y29" s="24">
        <f t="shared" si="3"/>
        <v>0</v>
      </c>
      <c r="Z29" s="80" t="str">
        <f t="shared" si="5"/>
        <v>#DIV/0!</v>
      </c>
      <c r="AA29" s="80" t="str">
        <f t="shared" si="6"/>
        <v>#DIV/0!</v>
      </c>
      <c r="AB29" s="80" t="str">
        <f t="shared" si="7"/>
        <v>#DIV/0!</v>
      </c>
    </row>
    <row r="30" ht="15.75" customHeight="1">
      <c r="A30" s="40">
        <v>23.0</v>
      </c>
      <c r="B30" s="40" t="s">
        <v>55</v>
      </c>
      <c r="C30" s="48"/>
      <c r="D30" s="48"/>
      <c r="E30" s="48"/>
      <c r="F30" s="28"/>
      <c r="G30" s="2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43"/>
      <c r="W30" s="24">
        <f t="shared" ref="W30:X30" si="28">SUM(C30,F30,I30,L30,O30,R30,U30)</f>
        <v>0</v>
      </c>
      <c r="X30" s="24">
        <f t="shared" si="28"/>
        <v>0</v>
      </c>
      <c r="Y30" s="24">
        <f t="shared" si="3"/>
        <v>0</v>
      </c>
      <c r="Z30" s="80" t="str">
        <f t="shared" si="5"/>
        <v>#DIV/0!</v>
      </c>
      <c r="AA30" s="80" t="str">
        <f t="shared" si="6"/>
        <v>#DIV/0!</v>
      </c>
      <c r="AB30" s="80" t="str">
        <f t="shared" si="7"/>
        <v>#DIV/0!</v>
      </c>
    </row>
    <row r="31" ht="15.75" customHeight="1">
      <c r="A31" s="40">
        <v>24.0</v>
      </c>
      <c r="B31" s="40" t="s">
        <v>56</v>
      </c>
      <c r="C31" s="48"/>
      <c r="D31" s="48"/>
      <c r="E31" s="4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43"/>
      <c r="W31" s="24">
        <f t="shared" ref="W31:X31" si="29">SUM(C31,F31,I31,L31,O31,R31,U31)</f>
        <v>0</v>
      </c>
      <c r="X31" s="24">
        <f t="shared" si="29"/>
        <v>0</v>
      </c>
      <c r="Y31" s="24">
        <f t="shared" si="3"/>
        <v>0</v>
      </c>
      <c r="Z31" s="80" t="str">
        <f t="shared" si="5"/>
        <v>#DIV/0!</v>
      </c>
      <c r="AA31" s="80" t="str">
        <f t="shared" si="6"/>
        <v>#DIV/0!</v>
      </c>
      <c r="AB31" s="80" t="str">
        <f t="shared" si="7"/>
        <v>#DIV/0!</v>
      </c>
    </row>
    <row r="32" ht="15.75" customHeight="1">
      <c r="A32" s="40">
        <v>25.0</v>
      </c>
      <c r="B32" s="40" t="s">
        <v>58</v>
      </c>
      <c r="C32" s="48"/>
      <c r="D32" s="48"/>
      <c r="E32" s="48"/>
      <c r="F32" s="29"/>
      <c r="G32" s="28"/>
      <c r="H32" s="2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43"/>
      <c r="W32" s="24">
        <f t="shared" ref="W32:X32" si="30">SUM(C32,F32,I32,L32,O32,R32,U32)</f>
        <v>0</v>
      </c>
      <c r="X32" s="24">
        <f t="shared" si="30"/>
        <v>0</v>
      </c>
      <c r="Y32" s="24">
        <f t="shared" si="3"/>
        <v>0</v>
      </c>
      <c r="Z32" s="80" t="str">
        <f t="shared" si="5"/>
        <v>#DIV/0!</v>
      </c>
      <c r="AA32" s="80" t="str">
        <f t="shared" si="6"/>
        <v>#DIV/0!</v>
      </c>
      <c r="AB32" s="80" t="str">
        <f t="shared" si="7"/>
        <v>#DIV/0!</v>
      </c>
    </row>
    <row r="33" ht="15.75" customHeight="1">
      <c r="A33" s="40">
        <v>26.0</v>
      </c>
      <c r="B33" s="40" t="s">
        <v>59</v>
      </c>
      <c r="C33" s="48"/>
      <c r="D33" s="48"/>
      <c r="E33" s="48"/>
      <c r="F33" s="29"/>
      <c r="G33" s="29"/>
      <c r="H33" s="2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43"/>
      <c r="W33" s="24">
        <f t="shared" ref="W33:X33" si="31">SUM(C33,F33,I33,L33,O33,R33,U33)</f>
        <v>0</v>
      </c>
      <c r="X33" s="24">
        <f t="shared" si="31"/>
        <v>0</v>
      </c>
      <c r="Y33" s="24">
        <f t="shared" si="3"/>
        <v>0</v>
      </c>
      <c r="Z33" s="80" t="str">
        <f t="shared" si="5"/>
        <v>#DIV/0!</v>
      </c>
      <c r="AA33" s="80" t="str">
        <f t="shared" si="6"/>
        <v>#DIV/0!</v>
      </c>
      <c r="AB33" s="80" t="str">
        <f t="shared" si="7"/>
        <v>#DIV/0!</v>
      </c>
    </row>
    <row r="34" ht="15.75" customHeight="1">
      <c r="A34" s="53"/>
      <c r="B34" s="54" t="s">
        <v>65</v>
      </c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6"/>
      <c r="V34" s="34"/>
      <c r="W34" s="24">
        <f t="shared" ref="W34:X34" si="32">SUM(C34,F34,I34,L34,O34,R34,U34)</f>
        <v>0</v>
      </c>
      <c r="X34" s="24">
        <f t="shared" si="32"/>
        <v>0</v>
      </c>
      <c r="Y34" s="24">
        <f t="shared" si="3"/>
        <v>0</v>
      </c>
      <c r="Z34" s="80" t="str">
        <f t="shared" si="5"/>
        <v>#DIV/0!</v>
      </c>
      <c r="AA34" s="80" t="str">
        <f t="shared" si="6"/>
        <v>#DIV/0!</v>
      </c>
      <c r="AB34" s="80" t="str">
        <f t="shared" si="7"/>
        <v>#DIV/0!</v>
      </c>
    </row>
    <row r="35" ht="15.75" customHeight="1">
      <c r="A35" s="40">
        <v>27.0</v>
      </c>
      <c r="B35" s="40" t="s">
        <v>61</v>
      </c>
      <c r="C35" s="48"/>
      <c r="D35" s="48"/>
      <c r="E35" s="48"/>
      <c r="F35" s="29"/>
      <c r="G35" s="28"/>
      <c r="H35" s="29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43"/>
      <c r="W35" s="24">
        <f t="shared" ref="W35:X35" si="33">SUM(C35,F35,I35,L35,O35,R35,U35)</f>
        <v>0</v>
      </c>
      <c r="X35" s="24">
        <f t="shared" si="33"/>
        <v>0</v>
      </c>
      <c r="Y35" s="24">
        <f t="shared" si="3"/>
        <v>0</v>
      </c>
      <c r="Z35" s="80" t="str">
        <f t="shared" si="5"/>
        <v>#DIV/0!</v>
      </c>
      <c r="AA35" s="80" t="str">
        <f t="shared" si="6"/>
        <v>#DIV/0!</v>
      </c>
      <c r="AB35" s="80" t="str">
        <f t="shared" si="7"/>
        <v>#DIV/0!</v>
      </c>
    </row>
    <row r="36" ht="15.75" customHeight="1">
      <c r="A36" s="40">
        <v>28.0</v>
      </c>
      <c r="B36" s="40" t="s">
        <v>62</v>
      </c>
      <c r="C36" s="48"/>
      <c r="D36" s="48"/>
      <c r="E36" s="48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43"/>
      <c r="W36" s="24">
        <f t="shared" ref="W36:X36" si="34">SUM(C36,F36,I36,L36,O36,R36,U36)</f>
        <v>0</v>
      </c>
      <c r="X36" s="24">
        <f t="shared" si="34"/>
        <v>0</v>
      </c>
      <c r="Y36" s="24">
        <f t="shared" si="3"/>
        <v>0</v>
      </c>
      <c r="Z36" s="80" t="str">
        <f t="shared" si="5"/>
        <v>#DIV/0!</v>
      </c>
      <c r="AA36" s="80" t="str">
        <f t="shared" si="6"/>
        <v>#DIV/0!</v>
      </c>
      <c r="AB36" s="80" t="str">
        <f t="shared" si="7"/>
        <v>#DIV/0!</v>
      </c>
    </row>
    <row r="37" ht="15.75" customHeight="1">
      <c r="A37" s="40">
        <v>29.0</v>
      </c>
      <c r="B37" s="40" t="s">
        <v>66</v>
      </c>
      <c r="C37" s="48"/>
      <c r="D37" s="48"/>
      <c r="E37" s="4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43"/>
      <c r="W37" s="24">
        <f t="shared" ref="W37:X37" si="35">SUM(C37,F37,I37,L37,O37,R37,U37)</f>
        <v>0</v>
      </c>
      <c r="X37" s="24">
        <f t="shared" si="35"/>
        <v>0</v>
      </c>
      <c r="Y37" s="24">
        <f t="shared" si="3"/>
        <v>0</v>
      </c>
      <c r="Z37" s="80" t="str">
        <f t="shared" si="5"/>
        <v>#DIV/0!</v>
      </c>
      <c r="AA37" s="80" t="str">
        <f t="shared" si="6"/>
        <v>#DIV/0!</v>
      </c>
      <c r="AB37" s="80" t="str">
        <f t="shared" si="7"/>
        <v>#DIV/0!</v>
      </c>
    </row>
    <row r="38" ht="15.75" customHeight="1">
      <c r="A38" s="40">
        <v>30.0</v>
      </c>
      <c r="B38" s="40" t="s">
        <v>67</v>
      </c>
      <c r="C38" s="48"/>
      <c r="D38" s="48"/>
      <c r="E38" s="48"/>
      <c r="F38" s="29"/>
      <c r="G38" s="29"/>
      <c r="H38" s="29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43"/>
      <c r="W38" s="24">
        <f t="shared" ref="W38:X38" si="36">SUM(C38,F38,I38,L38,O38,R38,U38)</f>
        <v>0</v>
      </c>
      <c r="X38" s="24">
        <f t="shared" si="36"/>
        <v>0</v>
      </c>
      <c r="Y38" s="24">
        <f t="shared" si="3"/>
        <v>0</v>
      </c>
      <c r="Z38" s="80" t="str">
        <f t="shared" si="5"/>
        <v>#DIV/0!</v>
      </c>
      <c r="AA38" s="80" t="str">
        <f t="shared" si="6"/>
        <v>#DIV/0!</v>
      </c>
      <c r="AB38" s="80" t="str">
        <f t="shared" si="7"/>
        <v>#DIV/0!</v>
      </c>
    </row>
    <row r="39" ht="15.75" customHeight="1">
      <c r="A39" s="40">
        <v>31.0</v>
      </c>
      <c r="B39" s="40" t="s">
        <v>69</v>
      </c>
      <c r="C39" s="60"/>
      <c r="D39" s="60"/>
      <c r="E39" s="43"/>
      <c r="F39" s="60"/>
      <c r="G39" s="60"/>
      <c r="H39" s="43"/>
      <c r="I39" s="60"/>
      <c r="J39" s="60"/>
      <c r="K39" s="43"/>
      <c r="L39" s="60"/>
      <c r="M39" s="60"/>
      <c r="N39" s="43"/>
      <c r="O39" s="60"/>
      <c r="P39" s="60"/>
      <c r="Q39" s="43"/>
      <c r="R39" s="60"/>
      <c r="S39" s="60"/>
      <c r="T39" s="43"/>
      <c r="U39" s="31"/>
      <c r="V39" s="43"/>
      <c r="W39" s="24">
        <f t="shared" ref="W39:X39" si="37">SUM(C39,F39,I39,L39,O39,R39,U39)</f>
        <v>0</v>
      </c>
      <c r="X39" s="24">
        <f t="shared" si="37"/>
        <v>0</v>
      </c>
      <c r="Y39" s="24">
        <f t="shared" si="3"/>
        <v>0</v>
      </c>
      <c r="Z39" s="80" t="str">
        <f t="shared" si="5"/>
        <v>#DIV/0!</v>
      </c>
      <c r="AA39" s="80" t="str">
        <f t="shared" si="6"/>
        <v>#DIV/0!</v>
      </c>
      <c r="AB39" s="80" t="str">
        <f t="shared" si="7"/>
        <v>#DIV/0!</v>
      </c>
    </row>
    <row r="40" ht="15.75" customHeight="1">
      <c r="A40" s="40">
        <v>32.0</v>
      </c>
      <c r="B40" s="40" t="s">
        <v>70</v>
      </c>
      <c r="C40" s="48"/>
      <c r="D40" s="48"/>
      <c r="E40" s="48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43"/>
      <c r="W40" s="24">
        <f t="shared" ref="W40:X40" si="38">SUM(C40,F40,I40,L40,O40,R40,U40)</f>
        <v>0</v>
      </c>
      <c r="X40" s="24">
        <f t="shared" si="38"/>
        <v>0</v>
      </c>
      <c r="Y40" s="24">
        <f t="shared" si="3"/>
        <v>0</v>
      </c>
      <c r="Z40" s="80" t="str">
        <f t="shared" si="5"/>
        <v>#DIV/0!</v>
      </c>
      <c r="AA40" s="80" t="str">
        <f t="shared" si="6"/>
        <v>#DIV/0!</v>
      </c>
      <c r="AB40" s="80" t="str">
        <f t="shared" si="7"/>
        <v>#DIV/0!</v>
      </c>
    </row>
    <row r="41" ht="15.75" customHeight="1">
      <c r="A41" s="40">
        <v>33.0</v>
      </c>
      <c r="B41" s="40" t="s">
        <v>72</v>
      </c>
      <c r="C41" s="48"/>
      <c r="D41" s="48"/>
      <c r="E41" s="4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43"/>
      <c r="W41" s="24">
        <f t="shared" ref="W41:X41" si="39">SUM(C41,F41,I41,L41,O41,R41,U41)</f>
        <v>0</v>
      </c>
      <c r="X41" s="24">
        <f t="shared" si="39"/>
        <v>0</v>
      </c>
      <c r="Y41" s="24">
        <f t="shared" si="3"/>
        <v>0</v>
      </c>
      <c r="Z41" s="80" t="str">
        <f t="shared" si="5"/>
        <v>#DIV/0!</v>
      </c>
      <c r="AA41" s="80" t="str">
        <f t="shared" si="6"/>
        <v>#DIV/0!</v>
      </c>
      <c r="AB41" s="80" t="str">
        <f t="shared" si="7"/>
        <v>#DIV/0!</v>
      </c>
    </row>
    <row r="42" ht="15.75" customHeight="1">
      <c r="A42" s="40">
        <v>34.0</v>
      </c>
      <c r="B42" s="40" t="s">
        <v>73</v>
      </c>
      <c r="C42" s="48"/>
      <c r="D42" s="48"/>
      <c r="E42" s="4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43"/>
      <c r="W42" s="24">
        <f t="shared" ref="W42:X42" si="40">SUM(C42,F42,I42,L42,O42,R42,U42)</f>
        <v>0</v>
      </c>
      <c r="X42" s="24">
        <f t="shared" si="40"/>
        <v>0</v>
      </c>
      <c r="Y42" s="24">
        <f t="shared" si="3"/>
        <v>0</v>
      </c>
      <c r="Z42" s="80" t="str">
        <f t="shared" si="5"/>
        <v>#DIV/0!</v>
      </c>
      <c r="AA42" s="80" t="str">
        <f t="shared" si="6"/>
        <v>#DIV/0!</v>
      </c>
      <c r="AB42" s="80" t="str">
        <f t="shared" si="7"/>
        <v>#DIV/0!</v>
      </c>
    </row>
    <row r="43" ht="15.75" customHeight="1">
      <c r="A43" s="40">
        <v>35.0</v>
      </c>
      <c r="B43" s="40" t="s">
        <v>74</v>
      </c>
      <c r="C43" s="67"/>
      <c r="D43" s="67"/>
      <c r="E43" s="67"/>
      <c r="F43" s="63"/>
      <c r="G43" s="63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1"/>
      <c r="V43" s="43"/>
      <c r="W43" s="24">
        <f t="shared" ref="W43:X43" si="41">SUM(C43,F43,I43,L43,O43,R43,U43)</f>
        <v>0</v>
      </c>
      <c r="X43" s="24">
        <f t="shared" si="41"/>
        <v>0</v>
      </c>
      <c r="Y43" s="24">
        <f t="shared" si="3"/>
        <v>0</v>
      </c>
      <c r="Z43" s="80" t="str">
        <f t="shared" si="5"/>
        <v>#DIV/0!</v>
      </c>
      <c r="AA43" s="80" t="str">
        <f t="shared" si="6"/>
        <v>#DIV/0!</v>
      </c>
      <c r="AB43" s="80" t="str">
        <f t="shared" si="7"/>
        <v>#DIV/0!</v>
      </c>
    </row>
    <row r="44" ht="15.75" customHeight="1">
      <c r="A44" s="40">
        <v>36.0</v>
      </c>
      <c r="B44" s="40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43"/>
      <c r="W44" s="24">
        <f t="shared" ref="W44:X44" si="42">SUM(C44,F44,I44,L44,O44,R44,U44)</f>
        <v>0</v>
      </c>
      <c r="X44" s="24">
        <f t="shared" si="42"/>
        <v>0</v>
      </c>
      <c r="Y44" s="24">
        <f t="shared" si="3"/>
        <v>0</v>
      </c>
      <c r="Z44" s="80" t="str">
        <f t="shared" si="5"/>
        <v>#DIV/0!</v>
      </c>
      <c r="AA44" s="80" t="str">
        <f t="shared" si="6"/>
        <v>#DIV/0!</v>
      </c>
      <c r="AB44" s="80" t="str">
        <f t="shared" si="7"/>
        <v>#DIV/0!</v>
      </c>
    </row>
    <row r="45" ht="15.75" customHeight="1">
      <c r="A45" s="40">
        <v>37.0</v>
      </c>
      <c r="B45" s="40" t="s">
        <v>77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43"/>
      <c r="W45" s="24">
        <f t="shared" ref="W45:X45" si="43">SUM(C45,F45,I45,L45,O45,R45,U45)</f>
        <v>0</v>
      </c>
      <c r="X45" s="24">
        <f t="shared" si="43"/>
        <v>0</v>
      </c>
      <c r="Y45" s="24">
        <f t="shared" si="3"/>
        <v>0</v>
      </c>
      <c r="Z45" s="80" t="str">
        <f t="shared" si="5"/>
        <v>#DIV/0!</v>
      </c>
      <c r="AA45" s="80" t="str">
        <f t="shared" si="6"/>
        <v>#DIV/0!</v>
      </c>
      <c r="AB45" s="80" t="str">
        <f t="shared" si="7"/>
        <v>#DIV/0!</v>
      </c>
    </row>
    <row r="46" ht="15.75" customHeight="1">
      <c r="A46" s="40">
        <v>38.0</v>
      </c>
      <c r="B46" s="40" t="s">
        <v>78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43"/>
      <c r="W46" s="24">
        <f t="shared" ref="W46:X46" si="44">SUM(C46,F46,I46,L46,O46,R46,U46)</f>
        <v>0</v>
      </c>
      <c r="X46" s="24">
        <f t="shared" si="44"/>
        <v>0</v>
      </c>
      <c r="Y46" s="24">
        <f t="shared" si="3"/>
        <v>0</v>
      </c>
      <c r="Z46" s="80" t="str">
        <f t="shared" si="5"/>
        <v>#DIV/0!</v>
      </c>
      <c r="AA46" s="80" t="str">
        <f t="shared" si="6"/>
        <v>#DIV/0!</v>
      </c>
      <c r="AB46" s="80" t="str">
        <f t="shared" si="7"/>
        <v>#DIV/0!</v>
      </c>
    </row>
    <row r="47" ht="15.75" customHeight="1">
      <c r="A47" s="40">
        <v>39.0</v>
      </c>
      <c r="B47" s="40" t="s">
        <v>80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43"/>
      <c r="W47" s="24">
        <f t="shared" ref="W47:X47" si="45">SUM(C47,F47,I47,L47,O47,R47,U47)</f>
        <v>0</v>
      </c>
      <c r="X47" s="24">
        <f t="shared" si="45"/>
        <v>0</v>
      </c>
      <c r="Y47" s="24">
        <f t="shared" si="3"/>
        <v>0</v>
      </c>
      <c r="Z47" s="80" t="str">
        <f t="shared" si="5"/>
        <v>#DIV/0!</v>
      </c>
      <c r="AA47" s="80" t="str">
        <f t="shared" si="6"/>
        <v>#DIV/0!</v>
      </c>
      <c r="AB47" s="80" t="str">
        <f t="shared" si="7"/>
        <v>#DIV/0!</v>
      </c>
    </row>
    <row r="48" ht="15.75" customHeight="1">
      <c r="A48" s="40">
        <v>40.0</v>
      </c>
      <c r="B48" s="40" t="s">
        <v>81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43"/>
      <c r="W48" s="24">
        <f t="shared" ref="W48:X48" si="46">SUM(C48,F48,I48,L48,O48,R48,U48)</f>
        <v>0</v>
      </c>
      <c r="X48" s="24">
        <f t="shared" si="46"/>
        <v>0</v>
      </c>
      <c r="Y48" s="24">
        <f t="shared" si="3"/>
        <v>0</v>
      </c>
      <c r="Z48" s="80" t="str">
        <f t="shared" si="5"/>
        <v>#DIV/0!</v>
      </c>
      <c r="AA48" s="80" t="str">
        <f t="shared" si="6"/>
        <v>#DIV/0!</v>
      </c>
      <c r="AB48" s="80" t="str">
        <f t="shared" si="7"/>
        <v>#DIV/0!</v>
      </c>
    </row>
    <row r="49" ht="15.75" customHeight="1">
      <c r="A49" s="40">
        <v>41.0</v>
      </c>
      <c r="B49" s="40" t="s">
        <v>84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43"/>
      <c r="W49" s="24">
        <f t="shared" ref="W49:X49" si="47">SUM(C49,F49,I49,L49,O49,R49,U49)</f>
        <v>0</v>
      </c>
      <c r="X49" s="24">
        <f t="shared" si="47"/>
        <v>0</v>
      </c>
      <c r="Y49" s="24">
        <f t="shared" si="3"/>
        <v>0</v>
      </c>
      <c r="Z49" s="80" t="str">
        <f t="shared" si="5"/>
        <v>#DIV/0!</v>
      </c>
      <c r="AA49" s="80" t="str">
        <f t="shared" si="6"/>
        <v>#DIV/0!</v>
      </c>
      <c r="AB49" s="80" t="str">
        <f t="shared" si="7"/>
        <v>#DIV/0!</v>
      </c>
    </row>
    <row r="50" ht="15.75" customHeight="1">
      <c r="A50" s="40">
        <v>42.0</v>
      </c>
      <c r="B50" s="40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43"/>
      <c r="W50" s="24">
        <f t="shared" ref="W50:X50" si="48">SUM(C50,F50,I50,L50,O50,R50,U50)</f>
        <v>0</v>
      </c>
      <c r="X50" s="24">
        <f t="shared" si="48"/>
        <v>0</v>
      </c>
      <c r="Y50" s="24">
        <f t="shared" si="3"/>
        <v>0</v>
      </c>
      <c r="Z50" s="80" t="str">
        <f t="shared" si="5"/>
        <v>#DIV/0!</v>
      </c>
      <c r="AA50" s="80" t="str">
        <f t="shared" si="6"/>
        <v>#DIV/0!</v>
      </c>
      <c r="AB50" s="80" t="str">
        <f t="shared" si="7"/>
        <v>#DIV/0!</v>
      </c>
    </row>
    <row r="51" ht="15.75" customHeight="1">
      <c r="A51" s="40">
        <v>43.0</v>
      </c>
      <c r="B51" s="40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1"/>
      <c r="V51" s="43"/>
      <c r="W51" s="24">
        <f t="shared" ref="W51:X51" si="49">SUM(C51,F51,I51,L51,O51,R51,U51)</f>
        <v>0</v>
      </c>
      <c r="X51" s="24">
        <f t="shared" si="49"/>
        <v>0</v>
      </c>
      <c r="Y51" s="24">
        <f t="shared" si="3"/>
        <v>0</v>
      </c>
      <c r="Z51" s="80" t="str">
        <f t="shared" si="5"/>
        <v>#DIV/0!</v>
      </c>
      <c r="AA51" s="80" t="str">
        <f t="shared" si="6"/>
        <v>#DIV/0!</v>
      </c>
      <c r="AB51" s="80" t="str">
        <f t="shared" si="7"/>
        <v>#DIV/0!</v>
      </c>
    </row>
    <row r="52" ht="15.75" customHeight="1">
      <c r="A52" s="40">
        <v>44.0</v>
      </c>
      <c r="B52" s="40" t="s">
        <v>89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43"/>
      <c r="W52" s="24">
        <f t="shared" ref="W52:X52" si="50">SUM(C52,F52,I52,L52,O52,R52,U52)</f>
        <v>0</v>
      </c>
      <c r="X52" s="24">
        <f t="shared" si="50"/>
        <v>0</v>
      </c>
      <c r="Y52" s="24">
        <f t="shared" si="3"/>
        <v>0</v>
      </c>
      <c r="Z52" s="80" t="str">
        <f t="shared" si="5"/>
        <v>#DIV/0!</v>
      </c>
      <c r="AA52" s="80" t="str">
        <f t="shared" si="6"/>
        <v>#DIV/0!</v>
      </c>
      <c r="AB52" s="80" t="str">
        <f t="shared" si="7"/>
        <v>#DIV/0!</v>
      </c>
    </row>
    <row r="53" ht="15.75" customHeight="1">
      <c r="A53" s="40">
        <v>45.0</v>
      </c>
      <c r="B53" s="40" t="s">
        <v>90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43"/>
      <c r="W53" s="24">
        <f t="shared" ref="W53:X53" si="51">SUM(C53,F53,I53,L53,O53,R53,U53)</f>
        <v>0</v>
      </c>
      <c r="X53" s="24">
        <f t="shared" si="51"/>
        <v>0</v>
      </c>
      <c r="Y53" s="24">
        <f t="shared" si="3"/>
        <v>0</v>
      </c>
      <c r="Z53" s="80" t="str">
        <f t="shared" si="5"/>
        <v>#DIV/0!</v>
      </c>
      <c r="AA53" s="80" t="str">
        <f t="shared" si="6"/>
        <v>#DIV/0!</v>
      </c>
      <c r="AB53" s="80" t="str">
        <f t="shared" si="7"/>
        <v>#DIV/0!</v>
      </c>
    </row>
    <row r="54" ht="15.75" customHeight="1">
      <c r="A54" s="40">
        <v>46.0</v>
      </c>
      <c r="B54" s="40" t="s">
        <v>92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43"/>
      <c r="W54" s="24">
        <f t="shared" ref="W54:X54" si="52">SUM(C54,F54,I54,L54,O54,R54,U54)</f>
        <v>0</v>
      </c>
      <c r="X54" s="24">
        <f t="shared" si="52"/>
        <v>0</v>
      </c>
      <c r="Y54" s="24">
        <f t="shared" si="3"/>
        <v>0</v>
      </c>
      <c r="Z54" s="80" t="str">
        <f t="shared" si="5"/>
        <v>#DIV/0!</v>
      </c>
      <c r="AA54" s="80" t="str">
        <f t="shared" si="6"/>
        <v>#DIV/0!</v>
      </c>
      <c r="AB54" s="80" t="str">
        <f t="shared" si="7"/>
        <v>#DIV/0!</v>
      </c>
    </row>
    <row r="55" ht="15.75" customHeight="1">
      <c r="A55" s="40">
        <v>47.0</v>
      </c>
      <c r="B55" s="40" t="s">
        <v>94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43"/>
      <c r="W55" s="24">
        <f t="shared" ref="W55:X55" si="53">SUM(C55,F55,I55,L55,O55,R55,U55)</f>
        <v>0</v>
      </c>
      <c r="X55" s="24">
        <f t="shared" si="53"/>
        <v>0</v>
      </c>
      <c r="Y55" s="24">
        <f t="shared" si="3"/>
        <v>0</v>
      </c>
      <c r="Z55" s="80" t="str">
        <f t="shared" si="5"/>
        <v>#DIV/0!</v>
      </c>
      <c r="AA55" s="80" t="str">
        <f t="shared" si="6"/>
        <v>#DIV/0!</v>
      </c>
      <c r="AB55" s="80" t="str">
        <f t="shared" si="7"/>
        <v>#DIV/0!</v>
      </c>
    </row>
    <row r="56" ht="15.75" customHeight="1">
      <c r="A56" s="40">
        <v>48.0</v>
      </c>
      <c r="B56" s="40" t="s">
        <v>96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43"/>
      <c r="W56" s="24">
        <f t="shared" ref="W56:X56" si="54">SUM(C56,F56,I56,L56,O56,R56,U56)</f>
        <v>0</v>
      </c>
      <c r="X56" s="24">
        <f t="shared" si="54"/>
        <v>0</v>
      </c>
      <c r="Y56" s="24">
        <f t="shared" si="3"/>
        <v>0</v>
      </c>
      <c r="Z56" s="80" t="str">
        <f t="shared" si="5"/>
        <v>#DIV/0!</v>
      </c>
      <c r="AA56" s="80" t="str">
        <f t="shared" si="6"/>
        <v>#DIV/0!</v>
      </c>
      <c r="AB56" s="80" t="str">
        <f t="shared" si="7"/>
        <v>#DIV/0!</v>
      </c>
    </row>
    <row r="57" ht="15.75" customHeight="1">
      <c r="A57" s="40">
        <v>49.0</v>
      </c>
      <c r="B57" s="40" t="s">
        <v>97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43"/>
      <c r="W57" s="24">
        <f t="shared" ref="W57:X57" si="55">SUM(C57,F57,I57,L57,O57,R57,U57)</f>
        <v>0</v>
      </c>
      <c r="X57" s="24">
        <f t="shared" si="55"/>
        <v>0</v>
      </c>
      <c r="Y57" s="24">
        <f t="shared" si="3"/>
        <v>0</v>
      </c>
      <c r="Z57" s="80" t="str">
        <f t="shared" si="5"/>
        <v>#DIV/0!</v>
      </c>
      <c r="AA57" s="80" t="str">
        <f t="shared" si="6"/>
        <v>#DIV/0!</v>
      </c>
      <c r="AB57" s="80" t="str">
        <f t="shared" si="7"/>
        <v>#DIV/0!</v>
      </c>
    </row>
    <row r="58" ht="15.75" customHeight="1">
      <c r="A58" s="40">
        <v>50.0</v>
      </c>
      <c r="B58" s="40" t="s">
        <v>99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43"/>
      <c r="W58" s="24">
        <f t="shared" ref="W58:X58" si="56">SUM(C58,F58,I58,L58,O58,R58,U58)</f>
        <v>0</v>
      </c>
      <c r="X58" s="24">
        <f t="shared" si="56"/>
        <v>0</v>
      </c>
      <c r="Y58" s="24">
        <f t="shared" si="3"/>
        <v>0</v>
      </c>
      <c r="Z58" s="80" t="str">
        <f t="shared" si="5"/>
        <v>#DIV/0!</v>
      </c>
      <c r="AA58" s="80" t="str">
        <f t="shared" si="6"/>
        <v>#DIV/0!</v>
      </c>
      <c r="AB58" s="80" t="str">
        <f t="shared" si="7"/>
        <v>#DIV/0!</v>
      </c>
    </row>
    <row r="59" ht="15.75" customHeight="1">
      <c r="A59" s="40">
        <v>51.0</v>
      </c>
      <c r="B59" s="40" t="s">
        <v>100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43"/>
      <c r="W59" s="24">
        <f t="shared" ref="W59:X59" si="57">SUM(C59,F59,I59,L59,O59,R59,U59)</f>
        <v>0</v>
      </c>
      <c r="X59" s="24">
        <f t="shared" si="57"/>
        <v>0</v>
      </c>
      <c r="Y59" s="24">
        <f t="shared" si="3"/>
        <v>0</v>
      </c>
      <c r="Z59" s="80" t="str">
        <f t="shared" si="5"/>
        <v>#DIV/0!</v>
      </c>
      <c r="AA59" s="80" t="str">
        <f t="shared" si="6"/>
        <v>#DIV/0!</v>
      </c>
      <c r="AB59" s="80" t="str">
        <f t="shared" si="7"/>
        <v>#DIV/0!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8">SUM(C60,F60,I60,L60,O60,R60,U60)</f>
        <v>0</v>
      </c>
      <c r="X60" s="24">
        <f t="shared" si="58"/>
        <v>0</v>
      </c>
      <c r="Y60" s="24">
        <f t="shared" si="3"/>
        <v>0</v>
      </c>
      <c r="Z60" s="80" t="str">
        <f t="shared" si="5"/>
        <v>#DIV/0!</v>
      </c>
      <c r="AA60" s="80" t="str">
        <f t="shared" si="6"/>
        <v>#DIV/0!</v>
      </c>
      <c r="AB60" s="80" t="str">
        <f t="shared" si="7"/>
        <v>#DIV/0!</v>
      </c>
    </row>
    <row r="61" ht="15.75" customHeight="1">
      <c r="A61" s="40">
        <v>1.0</v>
      </c>
      <c r="B61" s="45" t="s">
        <v>102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43"/>
      <c r="W61" s="24">
        <f t="shared" ref="W61:X61" si="59">SUM(C61,F61,I61,L61,O61,R61,U61)</f>
        <v>0</v>
      </c>
      <c r="X61" s="24">
        <f t="shared" si="59"/>
        <v>0</v>
      </c>
      <c r="Y61" s="24">
        <f t="shared" si="3"/>
        <v>0</v>
      </c>
      <c r="Z61" s="80" t="str">
        <f t="shared" si="5"/>
        <v>#DIV/0!</v>
      </c>
      <c r="AA61" s="80" t="str">
        <f t="shared" si="6"/>
        <v>#DIV/0!</v>
      </c>
      <c r="AB61" s="80" t="str">
        <f t="shared" si="7"/>
        <v>#DIV/0!</v>
      </c>
    </row>
    <row r="62" ht="15.75" customHeight="1">
      <c r="A62" s="40">
        <v>2.0</v>
      </c>
      <c r="B62" s="45" t="s">
        <v>104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43"/>
      <c r="W62" s="24">
        <f t="shared" ref="W62:X62" si="60">SUM(C62,F62,I62,L62,O62,R62,U62)</f>
        <v>0</v>
      </c>
      <c r="X62" s="24">
        <f t="shared" si="60"/>
        <v>0</v>
      </c>
      <c r="Y62" s="24">
        <f t="shared" si="3"/>
        <v>0</v>
      </c>
      <c r="Z62" s="80" t="str">
        <f t="shared" si="5"/>
        <v>#DIV/0!</v>
      </c>
      <c r="AA62" s="80" t="str">
        <f t="shared" si="6"/>
        <v>#DIV/0!</v>
      </c>
      <c r="AB62" s="80" t="str">
        <f t="shared" si="7"/>
        <v>#DIV/0!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1">SUM(C63,F63,I63,L63,O63,R63,U63)</f>
        <v>0</v>
      </c>
      <c r="X63" s="24">
        <f t="shared" si="61"/>
        <v>0</v>
      </c>
      <c r="Y63" s="24">
        <f t="shared" si="3"/>
        <v>0</v>
      </c>
      <c r="Z63" s="80" t="str">
        <f t="shared" si="5"/>
        <v>#DIV/0!</v>
      </c>
      <c r="AA63" s="80" t="str">
        <f t="shared" si="6"/>
        <v>#DIV/0!</v>
      </c>
      <c r="AB63" s="80" t="str">
        <f t="shared" si="7"/>
        <v>#DIV/0!</v>
      </c>
    </row>
    <row r="64" ht="15.75" customHeight="1">
      <c r="A64" s="40">
        <v>3.0</v>
      </c>
      <c r="B64" s="45" t="s">
        <v>107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24">
        <f t="shared" ref="W64:X64" si="62">SUM(C64,F64,I64,L64,O64,R64,U64)</f>
        <v>0</v>
      </c>
      <c r="X64" s="24">
        <f t="shared" si="62"/>
        <v>0</v>
      </c>
      <c r="Y64" s="24">
        <f t="shared" si="3"/>
        <v>0</v>
      </c>
      <c r="Z64" s="80" t="str">
        <f t="shared" si="5"/>
        <v>#DIV/0!</v>
      </c>
      <c r="AA64" s="80" t="str">
        <f t="shared" si="6"/>
        <v>#DIV/0!</v>
      </c>
      <c r="AB64" s="80" t="str">
        <f t="shared" si="7"/>
        <v>#DIV/0!</v>
      </c>
    </row>
    <row r="65" ht="15.75" customHeight="1">
      <c r="A65" s="40">
        <v>4.0</v>
      </c>
      <c r="B65" s="45" t="s">
        <v>109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24">
        <f t="shared" ref="W65:X65" si="63">SUM(C65,F65,I65,L65,O65,R65,U65)</f>
        <v>0</v>
      </c>
      <c r="X65" s="24">
        <f t="shared" si="63"/>
        <v>0</v>
      </c>
      <c r="Y65" s="24">
        <f t="shared" si="3"/>
        <v>0</v>
      </c>
      <c r="Z65" s="80" t="str">
        <f t="shared" si="5"/>
        <v>#DIV/0!</v>
      </c>
      <c r="AA65" s="80" t="str">
        <f t="shared" si="6"/>
        <v>#DIV/0!</v>
      </c>
      <c r="AB65" s="80" t="str">
        <f t="shared" si="7"/>
        <v>#DIV/0!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/>
      <c r="D7" s="32"/>
      <c r="E7" s="34"/>
      <c r="F7" s="32"/>
      <c r="G7" s="32"/>
      <c r="H7" s="34"/>
      <c r="I7" s="32"/>
      <c r="J7" s="32"/>
      <c r="K7" s="34"/>
      <c r="L7" s="32"/>
      <c r="M7" s="32"/>
      <c r="N7" s="34"/>
      <c r="O7" s="32"/>
      <c r="P7" s="32"/>
      <c r="Q7" s="34"/>
      <c r="R7" s="32"/>
      <c r="S7" s="32"/>
      <c r="T7" s="34"/>
      <c r="U7" s="34"/>
      <c r="V7" s="34"/>
      <c r="W7" s="24">
        <f t="shared" ref="W7:X7" si="1">SUM(C7,F7,I7,L7,O7,R7,U7)</f>
        <v>0</v>
      </c>
      <c r="X7" s="24">
        <f t="shared" si="1"/>
        <v>0</v>
      </c>
      <c r="Y7" s="24">
        <f t="shared" ref="Y7:Y65" si="3">SUM(E7,H7,K7,N7,Q7,T7)</f>
        <v>0</v>
      </c>
      <c r="Z7" s="32"/>
      <c r="AA7" s="32"/>
      <c r="AB7" s="32"/>
    </row>
    <row r="8">
      <c r="A8" s="40">
        <v>1.0</v>
      </c>
      <c r="B8" s="40" t="s">
        <v>21</v>
      </c>
      <c r="C8" s="27"/>
      <c r="D8" s="27"/>
      <c r="E8" s="27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3"/>
      <c r="W8" s="24">
        <f t="shared" ref="W8:X8" si="2">SUM(C8,F8,I8,L8,O8,R8,U8)</f>
        <v>0</v>
      </c>
      <c r="X8" s="24">
        <f t="shared" si="2"/>
        <v>0</v>
      </c>
      <c r="Y8" s="24">
        <f t="shared" si="3"/>
        <v>0</v>
      </c>
      <c r="Z8" s="80" t="str">
        <f t="shared" ref="Z8:Z65" si="5">W8*100/$W$7</f>
        <v>#DIV/0!</v>
      </c>
      <c r="AA8" s="80" t="str">
        <f t="shared" ref="AA8:AA65" si="6">X8*100/$X$7</f>
        <v>#DIV/0!</v>
      </c>
      <c r="AB8" s="80" t="str">
        <f t="shared" ref="AB8:AB65" si="7">Y8*100/$Y$7</f>
        <v>#DIV/0!</v>
      </c>
    </row>
    <row r="9">
      <c r="A9" s="40">
        <v>2.0</v>
      </c>
      <c r="B9" s="40" t="s">
        <v>22</v>
      </c>
      <c r="C9" s="27"/>
      <c r="D9" s="27"/>
      <c r="E9" s="27"/>
      <c r="F9" s="29"/>
      <c r="G9" s="28"/>
      <c r="H9" s="29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31"/>
      <c r="V9" s="43"/>
      <c r="W9" s="24">
        <f t="shared" ref="W9:X9" si="4">SUM(C9,F9,I9,L9,O9,R9,U9)</f>
        <v>0</v>
      </c>
      <c r="X9" s="24">
        <f t="shared" si="4"/>
        <v>0</v>
      </c>
      <c r="Y9" s="24">
        <f t="shared" si="3"/>
        <v>0</v>
      </c>
      <c r="Z9" s="80" t="str">
        <f t="shared" si="5"/>
        <v>#DIV/0!</v>
      </c>
      <c r="AA9" s="80" t="str">
        <f t="shared" si="6"/>
        <v>#DIV/0!</v>
      </c>
      <c r="AB9" s="80" t="str">
        <f t="shared" si="7"/>
        <v>#DIV/0!</v>
      </c>
    </row>
    <row r="10">
      <c r="A10" s="40">
        <v>3.0</v>
      </c>
      <c r="B10" s="40" t="s">
        <v>24</v>
      </c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43"/>
      <c r="W10" s="24">
        <f t="shared" ref="W10:X10" si="8">SUM(C10,F10,I10,L10,O10,R10,U10)</f>
        <v>0</v>
      </c>
      <c r="X10" s="24">
        <f t="shared" si="8"/>
        <v>0</v>
      </c>
      <c r="Y10" s="24">
        <f t="shared" si="3"/>
        <v>0</v>
      </c>
      <c r="Z10" s="80" t="str">
        <f t="shared" si="5"/>
        <v>#DIV/0!</v>
      </c>
      <c r="AA10" s="80" t="str">
        <f t="shared" si="6"/>
        <v>#DIV/0!</v>
      </c>
      <c r="AB10" s="80" t="str">
        <f t="shared" si="7"/>
        <v>#DIV/0!</v>
      </c>
    </row>
    <row r="11">
      <c r="A11" s="40">
        <v>4.0</v>
      </c>
      <c r="B11" s="40" t="s">
        <v>25</v>
      </c>
      <c r="C11" s="27"/>
      <c r="D11" s="27"/>
      <c r="E11" s="27"/>
      <c r="F11" s="29"/>
      <c r="G11" s="29"/>
      <c r="H11" s="29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43"/>
      <c r="W11" s="24">
        <f t="shared" ref="W11:X11" si="9">SUM(C11,F11,I11,L11,O11,R11,U11)</f>
        <v>0</v>
      </c>
      <c r="X11" s="24">
        <f t="shared" si="9"/>
        <v>0</v>
      </c>
      <c r="Y11" s="24">
        <f t="shared" si="3"/>
        <v>0</v>
      </c>
      <c r="Z11" s="80" t="str">
        <f t="shared" si="5"/>
        <v>#DIV/0!</v>
      </c>
      <c r="AA11" s="80" t="str">
        <f t="shared" si="6"/>
        <v>#DIV/0!</v>
      </c>
      <c r="AB11" s="80" t="str">
        <f t="shared" si="7"/>
        <v>#DIV/0!</v>
      </c>
    </row>
    <row r="12">
      <c r="A12" s="40">
        <v>5.0</v>
      </c>
      <c r="B12" s="40" t="s">
        <v>26</v>
      </c>
      <c r="C12" s="27"/>
      <c r="D12" s="27"/>
      <c r="E12" s="27"/>
      <c r="F12" s="29"/>
      <c r="G12" s="28"/>
      <c r="H12" s="29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43"/>
      <c r="W12" s="24">
        <f t="shared" ref="W12:X12" si="10">SUM(C12,F12,I12,L12,O12,R12,U12)</f>
        <v>0</v>
      </c>
      <c r="X12" s="24">
        <f t="shared" si="10"/>
        <v>0</v>
      </c>
      <c r="Y12" s="24">
        <f t="shared" si="3"/>
        <v>0</v>
      </c>
      <c r="Z12" s="80" t="str">
        <f t="shared" si="5"/>
        <v>#DIV/0!</v>
      </c>
      <c r="AA12" s="80" t="str">
        <f t="shared" si="6"/>
        <v>#DIV/0!</v>
      </c>
      <c r="AB12" s="80" t="str">
        <f t="shared" si="7"/>
        <v>#DIV/0!</v>
      </c>
    </row>
    <row r="13">
      <c r="A13" s="40">
        <v>6.0</v>
      </c>
      <c r="B13" s="45" t="s">
        <v>28</v>
      </c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43"/>
      <c r="W13" s="24">
        <f t="shared" ref="W13:X13" si="11">SUM(C13,F13,I13,L13,O13,R13,U13)</f>
        <v>0</v>
      </c>
      <c r="X13" s="24">
        <f t="shared" si="11"/>
        <v>0</v>
      </c>
      <c r="Y13" s="24">
        <f t="shared" si="3"/>
        <v>0</v>
      </c>
      <c r="Z13" s="80" t="str">
        <f t="shared" si="5"/>
        <v>#DIV/0!</v>
      </c>
      <c r="AA13" s="80" t="str">
        <f t="shared" si="6"/>
        <v>#DIV/0!</v>
      </c>
      <c r="AB13" s="80" t="str">
        <f t="shared" si="7"/>
        <v>#DIV/0!</v>
      </c>
    </row>
    <row r="14">
      <c r="A14" s="40">
        <v>7.0</v>
      </c>
      <c r="B14" s="40" t="s">
        <v>30</v>
      </c>
      <c r="C14" s="27"/>
      <c r="D14" s="27"/>
      <c r="E14" s="27"/>
      <c r="F14" s="29"/>
      <c r="G14" s="28"/>
      <c r="H14" s="2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43"/>
      <c r="W14" s="24">
        <f t="shared" ref="W14:X14" si="12">SUM(C14,F14,I14,L14,O14,R14,U14)</f>
        <v>0</v>
      </c>
      <c r="X14" s="24">
        <f t="shared" si="12"/>
        <v>0</v>
      </c>
      <c r="Y14" s="24">
        <f t="shared" si="3"/>
        <v>0</v>
      </c>
      <c r="Z14" s="80" t="str">
        <f t="shared" si="5"/>
        <v>#DIV/0!</v>
      </c>
      <c r="AA14" s="80" t="str">
        <f t="shared" si="6"/>
        <v>#DIV/0!</v>
      </c>
      <c r="AB14" s="80" t="str">
        <f t="shared" si="7"/>
        <v>#DIV/0!</v>
      </c>
    </row>
    <row r="15">
      <c r="A15" s="40">
        <v>8.0</v>
      </c>
      <c r="B15" s="40" t="s">
        <v>31</v>
      </c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1"/>
      <c r="V15" s="43"/>
      <c r="W15" s="24">
        <f t="shared" ref="W15:X15" si="13">SUM(C15,F15,I15,L15,O15,R15,U15)</f>
        <v>0</v>
      </c>
      <c r="X15" s="24">
        <f t="shared" si="13"/>
        <v>0</v>
      </c>
      <c r="Y15" s="24">
        <f t="shared" si="3"/>
        <v>0</v>
      </c>
      <c r="Z15" s="80" t="str">
        <f t="shared" si="5"/>
        <v>#DIV/0!</v>
      </c>
      <c r="AA15" s="80" t="str">
        <f t="shared" si="6"/>
        <v>#DIV/0!</v>
      </c>
      <c r="AB15" s="80" t="str">
        <f t="shared" si="7"/>
        <v>#DIV/0!</v>
      </c>
    </row>
    <row r="16">
      <c r="A16" s="40">
        <v>9.0</v>
      </c>
      <c r="B16" s="40" t="s">
        <v>32</v>
      </c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43"/>
      <c r="W16" s="24">
        <f t="shared" ref="W16:X16" si="14">SUM(C16,F16,I16,L16,O16,R16,U16)</f>
        <v>0</v>
      </c>
      <c r="X16" s="24">
        <f t="shared" si="14"/>
        <v>0</v>
      </c>
      <c r="Y16" s="24">
        <f t="shared" si="3"/>
        <v>0</v>
      </c>
      <c r="Z16" s="80" t="str">
        <f t="shared" si="5"/>
        <v>#DIV/0!</v>
      </c>
      <c r="AA16" s="80" t="str">
        <f t="shared" si="6"/>
        <v>#DIV/0!</v>
      </c>
      <c r="AB16" s="80" t="str">
        <f t="shared" si="7"/>
        <v>#DIV/0!</v>
      </c>
    </row>
    <row r="17">
      <c r="A17" s="40">
        <v>10.0</v>
      </c>
      <c r="B17" s="40" t="s">
        <v>34</v>
      </c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43"/>
      <c r="W17" s="24">
        <f t="shared" ref="W17:X17" si="15">SUM(C17,F17,I17,L17,O17,R17,U17)</f>
        <v>0</v>
      </c>
      <c r="X17" s="24">
        <f t="shared" si="15"/>
        <v>0</v>
      </c>
      <c r="Y17" s="24">
        <f t="shared" si="3"/>
        <v>0</v>
      </c>
      <c r="Z17" s="80" t="str">
        <f t="shared" si="5"/>
        <v>#DIV/0!</v>
      </c>
      <c r="AA17" s="80" t="str">
        <f t="shared" si="6"/>
        <v>#DIV/0!</v>
      </c>
      <c r="AB17" s="80" t="str">
        <f t="shared" si="7"/>
        <v>#DIV/0!</v>
      </c>
    </row>
    <row r="18">
      <c r="A18" s="40">
        <v>11.0</v>
      </c>
      <c r="B18" s="40" t="s">
        <v>35</v>
      </c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43"/>
      <c r="W18" s="24">
        <f t="shared" ref="W18:X18" si="16">SUM(C18,F18,I18,L18,O18,R18,U18)</f>
        <v>0</v>
      </c>
      <c r="X18" s="24">
        <f t="shared" si="16"/>
        <v>0</v>
      </c>
      <c r="Y18" s="24">
        <f t="shared" si="3"/>
        <v>0</v>
      </c>
      <c r="Z18" s="80" t="str">
        <f t="shared" si="5"/>
        <v>#DIV/0!</v>
      </c>
      <c r="AA18" s="80" t="str">
        <f t="shared" si="6"/>
        <v>#DIV/0!</v>
      </c>
      <c r="AB18" s="80" t="str">
        <f t="shared" si="7"/>
        <v>#DIV/0!</v>
      </c>
    </row>
    <row r="19">
      <c r="A19" s="40">
        <v>12.0</v>
      </c>
      <c r="B19" s="40" t="s">
        <v>37</v>
      </c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43"/>
      <c r="W19" s="24">
        <f t="shared" ref="W19:X19" si="17">SUM(C19,F19,I19,L19,O19,R19,U19)</f>
        <v>0</v>
      </c>
      <c r="X19" s="24">
        <f t="shared" si="17"/>
        <v>0</v>
      </c>
      <c r="Y19" s="24">
        <f t="shared" si="3"/>
        <v>0</v>
      </c>
      <c r="Z19" s="80" t="str">
        <f t="shared" si="5"/>
        <v>#DIV/0!</v>
      </c>
      <c r="AA19" s="80" t="str">
        <f t="shared" si="6"/>
        <v>#DIV/0!</v>
      </c>
      <c r="AB19" s="80" t="str">
        <f t="shared" si="7"/>
        <v>#DIV/0!</v>
      </c>
    </row>
    <row r="20">
      <c r="A20" s="40">
        <v>13.0</v>
      </c>
      <c r="B20" s="40" t="s">
        <v>40</v>
      </c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1"/>
      <c r="V20" s="43"/>
      <c r="W20" s="24">
        <f t="shared" ref="W20:X20" si="18">SUM(C20,F20,I20,L20,O20,R20,U20)</f>
        <v>0</v>
      </c>
      <c r="X20" s="24">
        <f t="shared" si="18"/>
        <v>0</v>
      </c>
      <c r="Y20" s="24">
        <f t="shared" si="3"/>
        <v>0</v>
      </c>
      <c r="Z20" s="80" t="str">
        <f t="shared" si="5"/>
        <v>#DIV/0!</v>
      </c>
      <c r="AA20" s="80" t="str">
        <f t="shared" si="6"/>
        <v>#DIV/0!</v>
      </c>
      <c r="AB20" s="80" t="str">
        <f t="shared" si="7"/>
        <v>#DIV/0!</v>
      </c>
    </row>
    <row r="21" ht="15.75" customHeight="1">
      <c r="A21" s="40">
        <v>14.0</v>
      </c>
      <c r="B21" s="40" t="s">
        <v>41</v>
      </c>
      <c r="C21" s="27"/>
      <c r="D21" s="27"/>
      <c r="E21" s="27"/>
      <c r="F21" s="29"/>
      <c r="G21" s="29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43"/>
      <c r="W21" s="24">
        <f t="shared" ref="W21:X21" si="19">SUM(C21,F21,I21,L21,O21,R21,U21)</f>
        <v>0</v>
      </c>
      <c r="X21" s="24">
        <f t="shared" si="19"/>
        <v>0</v>
      </c>
      <c r="Y21" s="24">
        <f t="shared" si="3"/>
        <v>0</v>
      </c>
      <c r="Z21" s="80" t="str">
        <f t="shared" si="5"/>
        <v>#DIV/0!</v>
      </c>
      <c r="AA21" s="80" t="str">
        <f t="shared" si="6"/>
        <v>#DIV/0!</v>
      </c>
      <c r="AB21" s="80" t="str">
        <f t="shared" si="7"/>
        <v>#DIV/0!</v>
      </c>
    </row>
    <row r="22" ht="15.75" customHeight="1">
      <c r="A22" s="40">
        <v>15.0</v>
      </c>
      <c r="B22" s="40" t="s">
        <v>43</v>
      </c>
      <c r="C22" s="27"/>
      <c r="D22" s="27"/>
      <c r="E22" s="27"/>
      <c r="F22" s="29"/>
      <c r="G22" s="29"/>
      <c r="H22" s="29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43"/>
      <c r="W22" s="24">
        <f t="shared" ref="W22:X22" si="20">SUM(C22,F22,I22,L22,O22,R22,U22)</f>
        <v>0</v>
      </c>
      <c r="X22" s="24">
        <f t="shared" si="20"/>
        <v>0</v>
      </c>
      <c r="Y22" s="24">
        <f t="shared" si="3"/>
        <v>0</v>
      </c>
      <c r="Z22" s="80" t="str">
        <f t="shared" si="5"/>
        <v>#DIV/0!</v>
      </c>
      <c r="AA22" s="80" t="str">
        <f t="shared" si="6"/>
        <v>#DIV/0!</v>
      </c>
      <c r="AB22" s="80" t="str">
        <f t="shared" si="7"/>
        <v>#DIV/0!</v>
      </c>
    </row>
    <row r="23" ht="15.75" customHeight="1">
      <c r="A23" s="40">
        <v>16.0</v>
      </c>
      <c r="B23" s="40" t="s">
        <v>44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43"/>
      <c r="W23" s="24">
        <f t="shared" ref="W23:X23" si="21">SUM(C23,F23,I23,L23,O23,R23,U23)</f>
        <v>0</v>
      </c>
      <c r="X23" s="24">
        <f t="shared" si="21"/>
        <v>0</v>
      </c>
      <c r="Y23" s="24">
        <f t="shared" si="3"/>
        <v>0</v>
      </c>
      <c r="Z23" s="80" t="str">
        <f t="shared" si="5"/>
        <v>#DIV/0!</v>
      </c>
      <c r="AA23" s="80" t="str">
        <f t="shared" si="6"/>
        <v>#DIV/0!</v>
      </c>
      <c r="AB23" s="80" t="str">
        <f t="shared" si="7"/>
        <v>#DIV/0!</v>
      </c>
    </row>
    <row r="24" ht="15.75" customHeight="1">
      <c r="A24" s="40">
        <v>17.0</v>
      </c>
      <c r="B24" s="40" t="s">
        <v>45</v>
      </c>
      <c r="C24" s="48"/>
      <c r="D24" s="48"/>
      <c r="E24" s="4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43"/>
      <c r="W24" s="24">
        <f t="shared" ref="W24:X24" si="22">SUM(C24,F24,I24,L24,O24,R24,U24)</f>
        <v>0</v>
      </c>
      <c r="X24" s="24">
        <f t="shared" si="22"/>
        <v>0</v>
      </c>
      <c r="Y24" s="24">
        <f t="shared" si="3"/>
        <v>0</v>
      </c>
      <c r="Z24" s="80" t="str">
        <f t="shared" si="5"/>
        <v>#DIV/0!</v>
      </c>
      <c r="AA24" s="80" t="str">
        <f t="shared" si="6"/>
        <v>#DIV/0!</v>
      </c>
      <c r="AB24" s="80" t="str">
        <f t="shared" si="7"/>
        <v>#DIV/0!</v>
      </c>
    </row>
    <row r="25" ht="15.75" customHeight="1">
      <c r="A25" s="40">
        <v>18.0</v>
      </c>
      <c r="B25" s="40" t="s">
        <v>46</v>
      </c>
      <c r="C25" s="48"/>
      <c r="D25" s="48"/>
      <c r="E25" s="4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43"/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 t="str">
        <f t="shared" si="5"/>
        <v>#DIV/0!</v>
      </c>
      <c r="AA25" s="80" t="str">
        <f t="shared" si="6"/>
        <v>#DIV/0!</v>
      </c>
      <c r="AB25" s="80" t="str">
        <f t="shared" si="7"/>
        <v>#DIV/0!</v>
      </c>
    </row>
    <row r="26" ht="15.75" customHeight="1">
      <c r="A26" s="40">
        <v>19.0</v>
      </c>
      <c r="B26" s="40" t="s">
        <v>47</v>
      </c>
      <c r="C26" s="48"/>
      <c r="D26" s="48"/>
      <c r="E26" s="48"/>
      <c r="F26" s="28"/>
      <c r="G26" s="29"/>
      <c r="H26" s="2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43"/>
      <c r="W26" s="24">
        <f t="shared" ref="W26:X26" si="24">SUM(C26,F26,I26,L26,O26,R26,U26)</f>
        <v>0</v>
      </c>
      <c r="X26" s="24">
        <f t="shared" si="24"/>
        <v>0</v>
      </c>
      <c r="Y26" s="24">
        <f t="shared" si="3"/>
        <v>0</v>
      </c>
      <c r="Z26" s="80" t="str">
        <f t="shared" si="5"/>
        <v>#DIV/0!</v>
      </c>
      <c r="AA26" s="80" t="str">
        <f t="shared" si="6"/>
        <v>#DIV/0!</v>
      </c>
      <c r="AB26" s="80" t="str">
        <f t="shared" si="7"/>
        <v>#DIV/0!</v>
      </c>
    </row>
    <row r="27" ht="15.75" customHeight="1">
      <c r="A27" s="40">
        <v>20.0</v>
      </c>
      <c r="B27" s="40" t="s">
        <v>49</v>
      </c>
      <c r="C27" s="48"/>
      <c r="D27" s="48"/>
      <c r="E27" s="48"/>
      <c r="F27" s="29"/>
      <c r="G27" s="29"/>
      <c r="H27" s="2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43"/>
      <c r="W27" s="24">
        <f t="shared" ref="W27:X27" si="25">SUM(C27,F27,I27,L27,O27,R27,U27)</f>
        <v>0</v>
      </c>
      <c r="X27" s="24">
        <f t="shared" si="25"/>
        <v>0</v>
      </c>
      <c r="Y27" s="24">
        <f t="shared" si="3"/>
        <v>0</v>
      </c>
      <c r="Z27" s="80" t="str">
        <f t="shared" si="5"/>
        <v>#DIV/0!</v>
      </c>
      <c r="AA27" s="80" t="str">
        <f t="shared" si="6"/>
        <v>#DIV/0!</v>
      </c>
      <c r="AB27" s="80" t="str">
        <f t="shared" si="7"/>
        <v>#DIV/0!</v>
      </c>
    </row>
    <row r="28" ht="15.75" customHeight="1">
      <c r="A28" s="40">
        <v>21.0</v>
      </c>
      <c r="B28" s="40" t="s">
        <v>51</v>
      </c>
      <c r="C28" s="48"/>
      <c r="D28" s="48"/>
      <c r="E28" s="4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43"/>
      <c r="W28" s="24">
        <f t="shared" ref="W28:X28" si="26">SUM(C28,F28,I28,L28,O28,R28,U28)</f>
        <v>0</v>
      </c>
      <c r="X28" s="24">
        <f t="shared" si="26"/>
        <v>0</v>
      </c>
      <c r="Y28" s="24">
        <f t="shared" si="3"/>
        <v>0</v>
      </c>
      <c r="Z28" s="80" t="str">
        <f t="shared" si="5"/>
        <v>#DIV/0!</v>
      </c>
      <c r="AA28" s="80" t="str">
        <f t="shared" si="6"/>
        <v>#DIV/0!</v>
      </c>
      <c r="AB28" s="80" t="str">
        <f t="shared" si="7"/>
        <v>#DIV/0!</v>
      </c>
    </row>
    <row r="29" ht="15.75" customHeight="1">
      <c r="A29" s="40">
        <v>22.0</v>
      </c>
      <c r="B29" s="40" t="s">
        <v>53</v>
      </c>
      <c r="C29" s="48"/>
      <c r="D29" s="48"/>
      <c r="E29" s="48"/>
      <c r="F29" s="29"/>
      <c r="G29" s="2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43"/>
      <c r="W29" s="24">
        <f t="shared" ref="W29:X29" si="27">SUM(C29,F29,I29,L29,O29,R29,U29)</f>
        <v>0</v>
      </c>
      <c r="X29" s="24">
        <f t="shared" si="27"/>
        <v>0</v>
      </c>
      <c r="Y29" s="24">
        <f t="shared" si="3"/>
        <v>0</v>
      </c>
      <c r="Z29" s="80" t="str">
        <f t="shared" si="5"/>
        <v>#DIV/0!</v>
      </c>
      <c r="AA29" s="80" t="str">
        <f t="shared" si="6"/>
        <v>#DIV/0!</v>
      </c>
      <c r="AB29" s="80" t="str">
        <f t="shared" si="7"/>
        <v>#DIV/0!</v>
      </c>
    </row>
    <row r="30" ht="15.75" customHeight="1">
      <c r="A30" s="40">
        <v>23.0</v>
      </c>
      <c r="B30" s="40" t="s">
        <v>55</v>
      </c>
      <c r="C30" s="48"/>
      <c r="D30" s="48"/>
      <c r="E30" s="48"/>
      <c r="F30" s="28"/>
      <c r="G30" s="2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43"/>
      <c r="W30" s="24">
        <f t="shared" ref="W30:X30" si="28">SUM(C30,F30,I30,L30,O30,R30,U30)</f>
        <v>0</v>
      </c>
      <c r="X30" s="24">
        <f t="shared" si="28"/>
        <v>0</v>
      </c>
      <c r="Y30" s="24">
        <f t="shared" si="3"/>
        <v>0</v>
      </c>
      <c r="Z30" s="80" t="str">
        <f t="shared" si="5"/>
        <v>#DIV/0!</v>
      </c>
      <c r="AA30" s="80" t="str">
        <f t="shared" si="6"/>
        <v>#DIV/0!</v>
      </c>
      <c r="AB30" s="80" t="str">
        <f t="shared" si="7"/>
        <v>#DIV/0!</v>
      </c>
    </row>
    <row r="31" ht="15.75" customHeight="1">
      <c r="A31" s="40">
        <v>24.0</v>
      </c>
      <c r="B31" s="40" t="s">
        <v>56</v>
      </c>
      <c r="C31" s="48"/>
      <c r="D31" s="48"/>
      <c r="E31" s="4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43"/>
      <c r="W31" s="24">
        <f t="shared" ref="W31:X31" si="29">SUM(C31,F31,I31,L31,O31,R31,U31)</f>
        <v>0</v>
      </c>
      <c r="X31" s="24">
        <f t="shared" si="29"/>
        <v>0</v>
      </c>
      <c r="Y31" s="24">
        <f t="shared" si="3"/>
        <v>0</v>
      </c>
      <c r="Z31" s="80" t="str">
        <f t="shared" si="5"/>
        <v>#DIV/0!</v>
      </c>
      <c r="AA31" s="80" t="str">
        <f t="shared" si="6"/>
        <v>#DIV/0!</v>
      </c>
      <c r="AB31" s="80" t="str">
        <f t="shared" si="7"/>
        <v>#DIV/0!</v>
      </c>
    </row>
    <row r="32" ht="15.75" customHeight="1">
      <c r="A32" s="40">
        <v>25.0</v>
      </c>
      <c r="B32" s="40" t="s">
        <v>58</v>
      </c>
      <c r="C32" s="48"/>
      <c r="D32" s="48"/>
      <c r="E32" s="48"/>
      <c r="F32" s="29"/>
      <c r="G32" s="28"/>
      <c r="H32" s="2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43"/>
      <c r="W32" s="24">
        <f t="shared" ref="W32:X32" si="30">SUM(C32,F32,I32,L32,O32,R32,U32)</f>
        <v>0</v>
      </c>
      <c r="X32" s="24">
        <f t="shared" si="30"/>
        <v>0</v>
      </c>
      <c r="Y32" s="24">
        <f t="shared" si="3"/>
        <v>0</v>
      </c>
      <c r="Z32" s="80" t="str">
        <f t="shared" si="5"/>
        <v>#DIV/0!</v>
      </c>
      <c r="AA32" s="80" t="str">
        <f t="shared" si="6"/>
        <v>#DIV/0!</v>
      </c>
      <c r="AB32" s="80" t="str">
        <f t="shared" si="7"/>
        <v>#DIV/0!</v>
      </c>
    </row>
    <row r="33" ht="15.75" customHeight="1">
      <c r="A33" s="40">
        <v>26.0</v>
      </c>
      <c r="B33" s="40" t="s">
        <v>59</v>
      </c>
      <c r="C33" s="48"/>
      <c r="D33" s="48"/>
      <c r="E33" s="48"/>
      <c r="F33" s="29"/>
      <c r="G33" s="29"/>
      <c r="H33" s="2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43"/>
      <c r="W33" s="24">
        <f t="shared" ref="W33:X33" si="31">SUM(C33,F33,I33,L33,O33,R33,U33)</f>
        <v>0</v>
      </c>
      <c r="X33" s="24">
        <f t="shared" si="31"/>
        <v>0</v>
      </c>
      <c r="Y33" s="24">
        <f t="shared" si="3"/>
        <v>0</v>
      </c>
      <c r="Z33" s="80" t="str">
        <f t="shared" si="5"/>
        <v>#DIV/0!</v>
      </c>
      <c r="AA33" s="80" t="str">
        <f t="shared" si="6"/>
        <v>#DIV/0!</v>
      </c>
      <c r="AB33" s="80" t="str">
        <f t="shared" si="7"/>
        <v>#DIV/0!</v>
      </c>
    </row>
    <row r="34" ht="15.75" customHeight="1">
      <c r="A34" s="53"/>
      <c r="B34" s="54" t="s">
        <v>65</v>
      </c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6"/>
      <c r="V34" s="34"/>
      <c r="W34" s="24">
        <f t="shared" ref="W34:X34" si="32">SUM(C34,F34,I34,L34,O34,R34,U34)</f>
        <v>0</v>
      </c>
      <c r="X34" s="24">
        <f t="shared" si="32"/>
        <v>0</v>
      </c>
      <c r="Y34" s="24">
        <f t="shared" si="3"/>
        <v>0</v>
      </c>
      <c r="Z34" s="80" t="str">
        <f t="shared" si="5"/>
        <v>#DIV/0!</v>
      </c>
      <c r="AA34" s="80" t="str">
        <f t="shared" si="6"/>
        <v>#DIV/0!</v>
      </c>
      <c r="AB34" s="80" t="str">
        <f t="shared" si="7"/>
        <v>#DIV/0!</v>
      </c>
    </row>
    <row r="35" ht="15.75" customHeight="1">
      <c r="A35" s="40">
        <v>27.0</v>
      </c>
      <c r="B35" s="40" t="s">
        <v>61</v>
      </c>
      <c r="C35" s="48"/>
      <c r="D35" s="48"/>
      <c r="E35" s="48"/>
      <c r="F35" s="29"/>
      <c r="G35" s="28"/>
      <c r="H35" s="29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43"/>
      <c r="W35" s="24">
        <f t="shared" ref="W35:X35" si="33">SUM(C35,F35,I35,L35,O35,R35,U35)</f>
        <v>0</v>
      </c>
      <c r="X35" s="24">
        <f t="shared" si="33"/>
        <v>0</v>
      </c>
      <c r="Y35" s="24">
        <f t="shared" si="3"/>
        <v>0</v>
      </c>
      <c r="Z35" s="80" t="str">
        <f t="shared" si="5"/>
        <v>#DIV/0!</v>
      </c>
      <c r="AA35" s="80" t="str">
        <f t="shared" si="6"/>
        <v>#DIV/0!</v>
      </c>
      <c r="AB35" s="80" t="str">
        <f t="shared" si="7"/>
        <v>#DIV/0!</v>
      </c>
    </row>
    <row r="36" ht="15.75" customHeight="1">
      <c r="A36" s="40">
        <v>28.0</v>
      </c>
      <c r="B36" s="40" t="s">
        <v>62</v>
      </c>
      <c r="C36" s="48"/>
      <c r="D36" s="48"/>
      <c r="E36" s="48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43"/>
      <c r="W36" s="24">
        <f t="shared" ref="W36:X36" si="34">SUM(C36,F36,I36,L36,O36,R36,U36)</f>
        <v>0</v>
      </c>
      <c r="X36" s="24">
        <f t="shared" si="34"/>
        <v>0</v>
      </c>
      <c r="Y36" s="24">
        <f t="shared" si="3"/>
        <v>0</v>
      </c>
      <c r="Z36" s="80" t="str">
        <f t="shared" si="5"/>
        <v>#DIV/0!</v>
      </c>
      <c r="AA36" s="80" t="str">
        <f t="shared" si="6"/>
        <v>#DIV/0!</v>
      </c>
      <c r="AB36" s="80" t="str">
        <f t="shared" si="7"/>
        <v>#DIV/0!</v>
      </c>
    </row>
    <row r="37" ht="15.75" customHeight="1">
      <c r="A37" s="40">
        <v>29.0</v>
      </c>
      <c r="B37" s="40" t="s">
        <v>66</v>
      </c>
      <c r="C37" s="48"/>
      <c r="D37" s="48"/>
      <c r="E37" s="4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43"/>
      <c r="W37" s="24">
        <f t="shared" ref="W37:X37" si="35">SUM(C37,F37,I37,L37,O37,R37,U37)</f>
        <v>0</v>
      </c>
      <c r="X37" s="24">
        <f t="shared" si="35"/>
        <v>0</v>
      </c>
      <c r="Y37" s="24">
        <f t="shared" si="3"/>
        <v>0</v>
      </c>
      <c r="Z37" s="80" t="str">
        <f t="shared" si="5"/>
        <v>#DIV/0!</v>
      </c>
      <c r="AA37" s="80" t="str">
        <f t="shared" si="6"/>
        <v>#DIV/0!</v>
      </c>
      <c r="AB37" s="80" t="str">
        <f t="shared" si="7"/>
        <v>#DIV/0!</v>
      </c>
    </row>
    <row r="38" ht="15.75" customHeight="1">
      <c r="A38" s="40">
        <v>30.0</v>
      </c>
      <c r="B38" s="40" t="s">
        <v>67</v>
      </c>
      <c r="C38" s="48"/>
      <c r="D38" s="48"/>
      <c r="E38" s="48"/>
      <c r="F38" s="29"/>
      <c r="G38" s="29"/>
      <c r="H38" s="29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43"/>
      <c r="W38" s="24">
        <f t="shared" ref="W38:X38" si="36">SUM(C38,F38,I38,L38,O38,R38,U38)</f>
        <v>0</v>
      </c>
      <c r="X38" s="24">
        <f t="shared" si="36"/>
        <v>0</v>
      </c>
      <c r="Y38" s="24">
        <f t="shared" si="3"/>
        <v>0</v>
      </c>
      <c r="Z38" s="80" t="str">
        <f t="shared" si="5"/>
        <v>#DIV/0!</v>
      </c>
      <c r="AA38" s="80" t="str">
        <f t="shared" si="6"/>
        <v>#DIV/0!</v>
      </c>
      <c r="AB38" s="80" t="str">
        <f t="shared" si="7"/>
        <v>#DIV/0!</v>
      </c>
    </row>
    <row r="39" ht="15.75" customHeight="1">
      <c r="A39" s="40">
        <v>31.0</v>
      </c>
      <c r="B39" s="40" t="s">
        <v>69</v>
      </c>
      <c r="C39" s="60"/>
      <c r="D39" s="60"/>
      <c r="E39" s="43"/>
      <c r="F39" s="60"/>
      <c r="G39" s="60"/>
      <c r="H39" s="43"/>
      <c r="I39" s="60"/>
      <c r="J39" s="60"/>
      <c r="K39" s="43"/>
      <c r="L39" s="60"/>
      <c r="M39" s="60"/>
      <c r="N39" s="43"/>
      <c r="O39" s="60"/>
      <c r="P39" s="60"/>
      <c r="Q39" s="43"/>
      <c r="R39" s="60"/>
      <c r="S39" s="60"/>
      <c r="T39" s="43"/>
      <c r="U39" s="31"/>
      <c r="V39" s="43"/>
      <c r="W39" s="24">
        <f t="shared" ref="W39:X39" si="37">SUM(C39,F39,I39,L39,O39,R39,U39)</f>
        <v>0</v>
      </c>
      <c r="X39" s="24">
        <f t="shared" si="37"/>
        <v>0</v>
      </c>
      <c r="Y39" s="24">
        <f t="shared" si="3"/>
        <v>0</v>
      </c>
      <c r="Z39" s="80" t="str">
        <f t="shared" si="5"/>
        <v>#DIV/0!</v>
      </c>
      <c r="AA39" s="80" t="str">
        <f t="shared" si="6"/>
        <v>#DIV/0!</v>
      </c>
      <c r="AB39" s="80" t="str">
        <f t="shared" si="7"/>
        <v>#DIV/0!</v>
      </c>
    </row>
    <row r="40" ht="15.75" customHeight="1">
      <c r="A40" s="40">
        <v>32.0</v>
      </c>
      <c r="B40" s="40" t="s">
        <v>70</v>
      </c>
      <c r="C40" s="48"/>
      <c r="D40" s="48"/>
      <c r="E40" s="48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43"/>
      <c r="W40" s="24">
        <f t="shared" ref="W40:X40" si="38">SUM(C40,F40,I40,L40,O40,R40,U40)</f>
        <v>0</v>
      </c>
      <c r="X40" s="24">
        <f t="shared" si="38"/>
        <v>0</v>
      </c>
      <c r="Y40" s="24">
        <f t="shared" si="3"/>
        <v>0</v>
      </c>
      <c r="Z40" s="80" t="str">
        <f t="shared" si="5"/>
        <v>#DIV/0!</v>
      </c>
      <c r="AA40" s="80" t="str">
        <f t="shared" si="6"/>
        <v>#DIV/0!</v>
      </c>
      <c r="AB40" s="80" t="str">
        <f t="shared" si="7"/>
        <v>#DIV/0!</v>
      </c>
    </row>
    <row r="41" ht="15.75" customHeight="1">
      <c r="A41" s="40">
        <v>33.0</v>
      </c>
      <c r="B41" s="40" t="s">
        <v>72</v>
      </c>
      <c r="C41" s="48"/>
      <c r="D41" s="48"/>
      <c r="E41" s="4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43"/>
      <c r="W41" s="24">
        <f t="shared" ref="W41:X41" si="39">SUM(C41,F41,I41,L41,O41,R41,U41)</f>
        <v>0</v>
      </c>
      <c r="X41" s="24">
        <f t="shared" si="39"/>
        <v>0</v>
      </c>
      <c r="Y41" s="24">
        <f t="shared" si="3"/>
        <v>0</v>
      </c>
      <c r="Z41" s="80" t="str">
        <f t="shared" si="5"/>
        <v>#DIV/0!</v>
      </c>
      <c r="AA41" s="80" t="str">
        <f t="shared" si="6"/>
        <v>#DIV/0!</v>
      </c>
      <c r="AB41" s="80" t="str">
        <f t="shared" si="7"/>
        <v>#DIV/0!</v>
      </c>
    </row>
    <row r="42" ht="15.75" customHeight="1">
      <c r="A42" s="40">
        <v>34.0</v>
      </c>
      <c r="B42" s="40" t="s">
        <v>73</v>
      </c>
      <c r="C42" s="48"/>
      <c r="D42" s="48"/>
      <c r="E42" s="4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43"/>
      <c r="W42" s="24">
        <f t="shared" ref="W42:X42" si="40">SUM(C42,F42,I42,L42,O42,R42,U42)</f>
        <v>0</v>
      </c>
      <c r="X42" s="24">
        <f t="shared" si="40"/>
        <v>0</v>
      </c>
      <c r="Y42" s="24">
        <f t="shared" si="3"/>
        <v>0</v>
      </c>
      <c r="Z42" s="80" t="str">
        <f t="shared" si="5"/>
        <v>#DIV/0!</v>
      </c>
      <c r="AA42" s="80" t="str">
        <f t="shared" si="6"/>
        <v>#DIV/0!</v>
      </c>
      <c r="AB42" s="80" t="str">
        <f t="shared" si="7"/>
        <v>#DIV/0!</v>
      </c>
    </row>
    <row r="43" ht="15.75" customHeight="1">
      <c r="A43" s="40">
        <v>35.0</v>
      </c>
      <c r="B43" s="40" t="s">
        <v>74</v>
      </c>
      <c r="C43" s="67"/>
      <c r="D43" s="67"/>
      <c r="E43" s="67"/>
      <c r="F43" s="63"/>
      <c r="G43" s="63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1"/>
      <c r="V43" s="43"/>
      <c r="W43" s="24">
        <f t="shared" ref="W43:X43" si="41">SUM(C43,F43,I43,L43,O43,R43,U43)</f>
        <v>0</v>
      </c>
      <c r="X43" s="24">
        <f t="shared" si="41"/>
        <v>0</v>
      </c>
      <c r="Y43" s="24">
        <f t="shared" si="3"/>
        <v>0</v>
      </c>
      <c r="Z43" s="80" t="str">
        <f t="shared" si="5"/>
        <v>#DIV/0!</v>
      </c>
      <c r="AA43" s="80" t="str">
        <f t="shared" si="6"/>
        <v>#DIV/0!</v>
      </c>
      <c r="AB43" s="80" t="str">
        <f t="shared" si="7"/>
        <v>#DIV/0!</v>
      </c>
    </row>
    <row r="44" ht="15.75" customHeight="1">
      <c r="A44" s="40">
        <v>36.0</v>
      </c>
      <c r="B44" s="40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43"/>
      <c r="W44" s="24">
        <f t="shared" ref="W44:X44" si="42">SUM(C44,F44,I44,L44,O44,R44,U44)</f>
        <v>0</v>
      </c>
      <c r="X44" s="24">
        <f t="shared" si="42"/>
        <v>0</v>
      </c>
      <c r="Y44" s="24">
        <f t="shared" si="3"/>
        <v>0</v>
      </c>
      <c r="Z44" s="80" t="str">
        <f t="shared" si="5"/>
        <v>#DIV/0!</v>
      </c>
      <c r="AA44" s="80" t="str">
        <f t="shared" si="6"/>
        <v>#DIV/0!</v>
      </c>
      <c r="AB44" s="80" t="str">
        <f t="shared" si="7"/>
        <v>#DIV/0!</v>
      </c>
    </row>
    <row r="45" ht="15.75" customHeight="1">
      <c r="A45" s="40">
        <v>37.0</v>
      </c>
      <c r="B45" s="40" t="s">
        <v>77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43"/>
      <c r="W45" s="24">
        <f t="shared" ref="W45:X45" si="43">SUM(C45,F45,I45,L45,O45,R45,U45)</f>
        <v>0</v>
      </c>
      <c r="X45" s="24">
        <f t="shared" si="43"/>
        <v>0</v>
      </c>
      <c r="Y45" s="24">
        <f t="shared" si="3"/>
        <v>0</v>
      </c>
      <c r="Z45" s="80" t="str">
        <f t="shared" si="5"/>
        <v>#DIV/0!</v>
      </c>
      <c r="AA45" s="80" t="str">
        <f t="shared" si="6"/>
        <v>#DIV/0!</v>
      </c>
      <c r="AB45" s="80" t="str">
        <f t="shared" si="7"/>
        <v>#DIV/0!</v>
      </c>
    </row>
    <row r="46" ht="15.75" customHeight="1">
      <c r="A46" s="40">
        <v>38.0</v>
      </c>
      <c r="B46" s="40" t="s">
        <v>78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43"/>
      <c r="W46" s="24">
        <f t="shared" ref="W46:X46" si="44">SUM(C46,F46,I46,L46,O46,R46,U46)</f>
        <v>0</v>
      </c>
      <c r="X46" s="24">
        <f t="shared" si="44"/>
        <v>0</v>
      </c>
      <c r="Y46" s="24">
        <f t="shared" si="3"/>
        <v>0</v>
      </c>
      <c r="Z46" s="80" t="str">
        <f t="shared" si="5"/>
        <v>#DIV/0!</v>
      </c>
      <c r="AA46" s="80" t="str">
        <f t="shared" si="6"/>
        <v>#DIV/0!</v>
      </c>
      <c r="AB46" s="80" t="str">
        <f t="shared" si="7"/>
        <v>#DIV/0!</v>
      </c>
    </row>
    <row r="47" ht="15.75" customHeight="1">
      <c r="A47" s="40">
        <v>39.0</v>
      </c>
      <c r="B47" s="40" t="s">
        <v>80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43"/>
      <c r="W47" s="24">
        <f t="shared" ref="W47:X47" si="45">SUM(C47,F47,I47,L47,O47,R47,U47)</f>
        <v>0</v>
      </c>
      <c r="X47" s="24">
        <f t="shared" si="45"/>
        <v>0</v>
      </c>
      <c r="Y47" s="24">
        <f t="shared" si="3"/>
        <v>0</v>
      </c>
      <c r="Z47" s="80" t="str">
        <f t="shared" si="5"/>
        <v>#DIV/0!</v>
      </c>
      <c r="AA47" s="80" t="str">
        <f t="shared" si="6"/>
        <v>#DIV/0!</v>
      </c>
      <c r="AB47" s="80" t="str">
        <f t="shared" si="7"/>
        <v>#DIV/0!</v>
      </c>
    </row>
    <row r="48" ht="15.75" customHeight="1">
      <c r="A48" s="40">
        <v>40.0</v>
      </c>
      <c r="B48" s="40" t="s">
        <v>81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43"/>
      <c r="W48" s="24">
        <f t="shared" ref="W48:X48" si="46">SUM(C48,F48,I48,L48,O48,R48,U48)</f>
        <v>0</v>
      </c>
      <c r="X48" s="24">
        <f t="shared" si="46"/>
        <v>0</v>
      </c>
      <c r="Y48" s="24">
        <f t="shared" si="3"/>
        <v>0</v>
      </c>
      <c r="Z48" s="80" t="str">
        <f t="shared" si="5"/>
        <v>#DIV/0!</v>
      </c>
      <c r="AA48" s="80" t="str">
        <f t="shared" si="6"/>
        <v>#DIV/0!</v>
      </c>
      <c r="AB48" s="80" t="str">
        <f t="shared" si="7"/>
        <v>#DIV/0!</v>
      </c>
    </row>
    <row r="49" ht="15.75" customHeight="1">
      <c r="A49" s="40">
        <v>41.0</v>
      </c>
      <c r="B49" s="40" t="s">
        <v>84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43"/>
      <c r="W49" s="24">
        <f t="shared" ref="W49:X49" si="47">SUM(C49,F49,I49,L49,O49,R49,U49)</f>
        <v>0</v>
      </c>
      <c r="X49" s="24">
        <f t="shared" si="47"/>
        <v>0</v>
      </c>
      <c r="Y49" s="24">
        <f t="shared" si="3"/>
        <v>0</v>
      </c>
      <c r="Z49" s="80" t="str">
        <f t="shared" si="5"/>
        <v>#DIV/0!</v>
      </c>
      <c r="AA49" s="80" t="str">
        <f t="shared" si="6"/>
        <v>#DIV/0!</v>
      </c>
      <c r="AB49" s="80" t="str">
        <f t="shared" si="7"/>
        <v>#DIV/0!</v>
      </c>
    </row>
    <row r="50" ht="15.75" customHeight="1">
      <c r="A50" s="40">
        <v>42.0</v>
      </c>
      <c r="B50" s="40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43"/>
      <c r="W50" s="24">
        <f t="shared" ref="W50:X50" si="48">SUM(C50,F50,I50,L50,O50,R50,U50)</f>
        <v>0</v>
      </c>
      <c r="X50" s="24">
        <f t="shared" si="48"/>
        <v>0</v>
      </c>
      <c r="Y50" s="24">
        <f t="shared" si="3"/>
        <v>0</v>
      </c>
      <c r="Z50" s="80" t="str">
        <f t="shared" si="5"/>
        <v>#DIV/0!</v>
      </c>
      <c r="AA50" s="80" t="str">
        <f t="shared" si="6"/>
        <v>#DIV/0!</v>
      </c>
      <c r="AB50" s="80" t="str">
        <f t="shared" si="7"/>
        <v>#DIV/0!</v>
      </c>
    </row>
    <row r="51" ht="15.75" customHeight="1">
      <c r="A51" s="40">
        <v>43.0</v>
      </c>
      <c r="B51" s="40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1"/>
      <c r="V51" s="43"/>
      <c r="W51" s="24">
        <f t="shared" ref="W51:X51" si="49">SUM(C51,F51,I51,L51,O51,R51,U51)</f>
        <v>0</v>
      </c>
      <c r="X51" s="24">
        <f t="shared" si="49"/>
        <v>0</v>
      </c>
      <c r="Y51" s="24">
        <f t="shared" si="3"/>
        <v>0</v>
      </c>
      <c r="Z51" s="80" t="str">
        <f t="shared" si="5"/>
        <v>#DIV/0!</v>
      </c>
      <c r="AA51" s="80" t="str">
        <f t="shared" si="6"/>
        <v>#DIV/0!</v>
      </c>
      <c r="AB51" s="80" t="str">
        <f t="shared" si="7"/>
        <v>#DIV/0!</v>
      </c>
    </row>
    <row r="52" ht="15.75" customHeight="1">
      <c r="A52" s="40">
        <v>44.0</v>
      </c>
      <c r="B52" s="40" t="s">
        <v>89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43"/>
      <c r="W52" s="24">
        <f t="shared" ref="W52:X52" si="50">SUM(C52,F52,I52,L52,O52,R52,U52)</f>
        <v>0</v>
      </c>
      <c r="X52" s="24">
        <f t="shared" si="50"/>
        <v>0</v>
      </c>
      <c r="Y52" s="24">
        <f t="shared" si="3"/>
        <v>0</v>
      </c>
      <c r="Z52" s="80" t="str">
        <f t="shared" si="5"/>
        <v>#DIV/0!</v>
      </c>
      <c r="AA52" s="80" t="str">
        <f t="shared" si="6"/>
        <v>#DIV/0!</v>
      </c>
      <c r="AB52" s="80" t="str">
        <f t="shared" si="7"/>
        <v>#DIV/0!</v>
      </c>
    </row>
    <row r="53" ht="15.75" customHeight="1">
      <c r="A53" s="40">
        <v>45.0</v>
      </c>
      <c r="B53" s="40" t="s">
        <v>90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43"/>
      <c r="W53" s="24">
        <f t="shared" ref="W53:X53" si="51">SUM(C53,F53,I53,L53,O53,R53,U53)</f>
        <v>0</v>
      </c>
      <c r="X53" s="24">
        <f t="shared" si="51"/>
        <v>0</v>
      </c>
      <c r="Y53" s="24">
        <f t="shared" si="3"/>
        <v>0</v>
      </c>
      <c r="Z53" s="80" t="str">
        <f t="shared" si="5"/>
        <v>#DIV/0!</v>
      </c>
      <c r="AA53" s="80" t="str">
        <f t="shared" si="6"/>
        <v>#DIV/0!</v>
      </c>
      <c r="AB53" s="80" t="str">
        <f t="shared" si="7"/>
        <v>#DIV/0!</v>
      </c>
    </row>
    <row r="54" ht="15.75" customHeight="1">
      <c r="A54" s="40">
        <v>46.0</v>
      </c>
      <c r="B54" s="40" t="s">
        <v>92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43"/>
      <c r="W54" s="24">
        <f t="shared" ref="W54:X54" si="52">SUM(C54,F54,I54,L54,O54,R54,U54)</f>
        <v>0</v>
      </c>
      <c r="X54" s="24">
        <f t="shared" si="52"/>
        <v>0</v>
      </c>
      <c r="Y54" s="24">
        <f t="shared" si="3"/>
        <v>0</v>
      </c>
      <c r="Z54" s="80" t="str">
        <f t="shared" si="5"/>
        <v>#DIV/0!</v>
      </c>
      <c r="AA54" s="80" t="str">
        <f t="shared" si="6"/>
        <v>#DIV/0!</v>
      </c>
      <c r="AB54" s="80" t="str">
        <f t="shared" si="7"/>
        <v>#DIV/0!</v>
      </c>
    </row>
    <row r="55" ht="15.75" customHeight="1">
      <c r="A55" s="40">
        <v>47.0</v>
      </c>
      <c r="B55" s="40" t="s">
        <v>94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43"/>
      <c r="W55" s="24">
        <f t="shared" ref="W55:X55" si="53">SUM(C55,F55,I55,L55,O55,R55,U55)</f>
        <v>0</v>
      </c>
      <c r="X55" s="24">
        <f t="shared" si="53"/>
        <v>0</v>
      </c>
      <c r="Y55" s="24">
        <f t="shared" si="3"/>
        <v>0</v>
      </c>
      <c r="Z55" s="80" t="str">
        <f t="shared" si="5"/>
        <v>#DIV/0!</v>
      </c>
      <c r="AA55" s="80" t="str">
        <f t="shared" si="6"/>
        <v>#DIV/0!</v>
      </c>
      <c r="AB55" s="80" t="str">
        <f t="shared" si="7"/>
        <v>#DIV/0!</v>
      </c>
    </row>
    <row r="56" ht="15.75" customHeight="1">
      <c r="A56" s="40">
        <v>48.0</v>
      </c>
      <c r="B56" s="40" t="s">
        <v>96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43"/>
      <c r="W56" s="24">
        <f t="shared" ref="W56:X56" si="54">SUM(C56,F56,I56,L56,O56,R56,U56)</f>
        <v>0</v>
      </c>
      <c r="X56" s="24">
        <f t="shared" si="54"/>
        <v>0</v>
      </c>
      <c r="Y56" s="24">
        <f t="shared" si="3"/>
        <v>0</v>
      </c>
      <c r="Z56" s="80" t="str">
        <f t="shared" si="5"/>
        <v>#DIV/0!</v>
      </c>
      <c r="AA56" s="80" t="str">
        <f t="shared" si="6"/>
        <v>#DIV/0!</v>
      </c>
      <c r="AB56" s="80" t="str">
        <f t="shared" si="7"/>
        <v>#DIV/0!</v>
      </c>
    </row>
    <row r="57" ht="15.75" customHeight="1">
      <c r="A57" s="40">
        <v>49.0</v>
      </c>
      <c r="B57" s="40" t="s">
        <v>97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43"/>
      <c r="W57" s="24">
        <f t="shared" ref="W57:X57" si="55">SUM(C57,F57,I57,L57,O57,R57,U57)</f>
        <v>0</v>
      </c>
      <c r="X57" s="24">
        <f t="shared" si="55"/>
        <v>0</v>
      </c>
      <c r="Y57" s="24">
        <f t="shared" si="3"/>
        <v>0</v>
      </c>
      <c r="Z57" s="80" t="str">
        <f t="shared" si="5"/>
        <v>#DIV/0!</v>
      </c>
      <c r="AA57" s="80" t="str">
        <f t="shared" si="6"/>
        <v>#DIV/0!</v>
      </c>
      <c r="AB57" s="80" t="str">
        <f t="shared" si="7"/>
        <v>#DIV/0!</v>
      </c>
    </row>
    <row r="58" ht="15.75" customHeight="1">
      <c r="A58" s="40">
        <v>50.0</v>
      </c>
      <c r="B58" s="40" t="s">
        <v>99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43"/>
      <c r="W58" s="24">
        <f t="shared" ref="W58:X58" si="56">SUM(C58,F58,I58,L58,O58,R58,U58)</f>
        <v>0</v>
      </c>
      <c r="X58" s="24">
        <f t="shared" si="56"/>
        <v>0</v>
      </c>
      <c r="Y58" s="24">
        <f t="shared" si="3"/>
        <v>0</v>
      </c>
      <c r="Z58" s="80" t="str">
        <f t="shared" si="5"/>
        <v>#DIV/0!</v>
      </c>
      <c r="AA58" s="80" t="str">
        <f t="shared" si="6"/>
        <v>#DIV/0!</v>
      </c>
      <c r="AB58" s="80" t="str">
        <f t="shared" si="7"/>
        <v>#DIV/0!</v>
      </c>
    </row>
    <row r="59" ht="15.75" customHeight="1">
      <c r="A59" s="40">
        <v>51.0</v>
      </c>
      <c r="B59" s="40" t="s">
        <v>100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43"/>
      <c r="W59" s="24">
        <f t="shared" ref="W59:X59" si="57">SUM(C59,F59,I59,L59,O59,R59,U59)</f>
        <v>0</v>
      </c>
      <c r="X59" s="24">
        <f t="shared" si="57"/>
        <v>0</v>
      </c>
      <c r="Y59" s="24">
        <f t="shared" si="3"/>
        <v>0</v>
      </c>
      <c r="Z59" s="80" t="str">
        <f t="shared" si="5"/>
        <v>#DIV/0!</v>
      </c>
      <c r="AA59" s="80" t="str">
        <f t="shared" si="6"/>
        <v>#DIV/0!</v>
      </c>
      <c r="AB59" s="80" t="str">
        <f t="shared" si="7"/>
        <v>#DIV/0!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8">SUM(C60,F60,I60,L60,O60,R60,U60)</f>
        <v>0</v>
      </c>
      <c r="X60" s="24">
        <f t="shared" si="58"/>
        <v>0</v>
      </c>
      <c r="Y60" s="24">
        <f t="shared" si="3"/>
        <v>0</v>
      </c>
      <c r="Z60" s="80" t="str">
        <f t="shared" si="5"/>
        <v>#DIV/0!</v>
      </c>
      <c r="AA60" s="80" t="str">
        <f t="shared" si="6"/>
        <v>#DIV/0!</v>
      </c>
      <c r="AB60" s="80" t="str">
        <f t="shared" si="7"/>
        <v>#DIV/0!</v>
      </c>
    </row>
    <row r="61" ht="15.75" customHeight="1">
      <c r="A61" s="40">
        <v>1.0</v>
      </c>
      <c r="B61" s="45" t="s">
        <v>102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43"/>
      <c r="W61" s="24">
        <f t="shared" ref="W61:X61" si="59">SUM(C61,F61,I61,L61,O61,R61,U61)</f>
        <v>0</v>
      </c>
      <c r="X61" s="24">
        <f t="shared" si="59"/>
        <v>0</v>
      </c>
      <c r="Y61" s="24">
        <f t="shared" si="3"/>
        <v>0</v>
      </c>
      <c r="Z61" s="80" t="str">
        <f t="shared" si="5"/>
        <v>#DIV/0!</v>
      </c>
      <c r="AA61" s="80" t="str">
        <f t="shared" si="6"/>
        <v>#DIV/0!</v>
      </c>
      <c r="AB61" s="80" t="str">
        <f t="shared" si="7"/>
        <v>#DIV/0!</v>
      </c>
    </row>
    <row r="62" ht="15.75" customHeight="1">
      <c r="A62" s="40">
        <v>2.0</v>
      </c>
      <c r="B62" s="45" t="s">
        <v>104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43"/>
      <c r="W62" s="24">
        <f t="shared" ref="W62:X62" si="60">SUM(C62,F62,I62,L62,O62,R62,U62)</f>
        <v>0</v>
      </c>
      <c r="X62" s="24">
        <f t="shared" si="60"/>
        <v>0</v>
      </c>
      <c r="Y62" s="24">
        <f t="shared" si="3"/>
        <v>0</v>
      </c>
      <c r="Z62" s="80" t="str">
        <f t="shared" si="5"/>
        <v>#DIV/0!</v>
      </c>
      <c r="AA62" s="80" t="str">
        <f t="shared" si="6"/>
        <v>#DIV/0!</v>
      </c>
      <c r="AB62" s="80" t="str">
        <f t="shared" si="7"/>
        <v>#DIV/0!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1">SUM(C63,F63,I63,L63,O63,R63,U63)</f>
        <v>0</v>
      </c>
      <c r="X63" s="24">
        <f t="shared" si="61"/>
        <v>0</v>
      </c>
      <c r="Y63" s="24">
        <f t="shared" si="3"/>
        <v>0</v>
      </c>
      <c r="Z63" s="80" t="str">
        <f t="shared" si="5"/>
        <v>#DIV/0!</v>
      </c>
      <c r="AA63" s="80" t="str">
        <f t="shared" si="6"/>
        <v>#DIV/0!</v>
      </c>
      <c r="AB63" s="80" t="str">
        <f t="shared" si="7"/>
        <v>#DIV/0!</v>
      </c>
    </row>
    <row r="64" ht="15.75" customHeight="1">
      <c r="A64" s="40">
        <v>3.0</v>
      </c>
      <c r="B64" s="45" t="s">
        <v>107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24">
        <f t="shared" ref="W64:X64" si="62">SUM(C64,F64,I64,L64,O64,R64,U64)</f>
        <v>0</v>
      </c>
      <c r="X64" s="24">
        <f t="shared" si="62"/>
        <v>0</v>
      </c>
      <c r="Y64" s="24">
        <f t="shared" si="3"/>
        <v>0</v>
      </c>
      <c r="Z64" s="80" t="str">
        <f t="shared" si="5"/>
        <v>#DIV/0!</v>
      </c>
      <c r="AA64" s="80" t="str">
        <f t="shared" si="6"/>
        <v>#DIV/0!</v>
      </c>
      <c r="AB64" s="80" t="str">
        <f t="shared" si="7"/>
        <v>#DIV/0!</v>
      </c>
    </row>
    <row r="65" ht="15.75" customHeight="1">
      <c r="A65" s="40">
        <v>4.0</v>
      </c>
      <c r="B65" s="45" t="s">
        <v>109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24">
        <f t="shared" ref="W65:X65" si="63">SUM(C65,F65,I65,L65,O65,R65,U65)</f>
        <v>0</v>
      </c>
      <c r="X65" s="24">
        <f t="shared" si="63"/>
        <v>0</v>
      </c>
      <c r="Y65" s="24">
        <f t="shared" si="3"/>
        <v>0</v>
      </c>
      <c r="Z65" s="80" t="str">
        <f t="shared" si="5"/>
        <v>#DIV/0!</v>
      </c>
      <c r="AA65" s="80" t="str">
        <f t="shared" si="6"/>
        <v>#DIV/0!</v>
      </c>
      <c r="AB65" s="80" t="str">
        <f t="shared" si="7"/>
        <v>#DIV/0!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/>
      <c r="D7" s="32"/>
      <c r="E7" s="34"/>
      <c r="F7" s="32"/>
      <c r="G7" s="32"/>
      <c r="H7" s="34"/>
      <c r="I7" s="32"/>
      <c r="J7" s="32"/>
      <c r="K7" s="34"/>
      <c r="L7" s="32"/>
      <c r="M7" s="32"/>
      <c r="N7" s="34"/>
      <c r="O7" s="32"/>
      <c r="P7" s="32"/>
      <c r="Q7" s="34"/>
      <c r="R7" s="32"/>
      <c r="S7" s="32"/>
      <c r="T7" s="34"/>
      <c r="U7" s="34"/>
      <c r="V7" s="34"/>
      <c r="W7" s="24">
        <f t="shared" ref="W7:X7" si="1">SUM(C7,F7,I7,L7,O7,R7,U7)</f>
        <v>0</v>
      </c>
      <c r="X7" s="24">
        <f t="shared" si="1"/>
        <v>0</v>
      </c>
      <c r="Y7" s="24">
        <f t="shared" ref="Y7:Y65" si="3">SUM(E7,H7,K7,N7,Q7,T7)</f>
        <v>0</v>
      </c>
      <c r="Z7" s="32"/>
      <c r="AA7" s="32"/>
      <c r="AB7" s="32"/>
    </row>
    <row r="8">
      <c r="A8" s="40">
        <v>1.0</v>
      </c>
      <c r="B8" s="40" t="s">
        <v>21</v>
      </c>
      <c r="C8" s="27"/>
      <c r="D8" s="27"/>
      <c r="E8" s="27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3"/>
      <c r="W8" s="24">
        <f t="shared" ref="W8:X8" si="2">SUM(C8,F8,I8,L8,O8,R8,U8)</f>
        <v>0</v>
      </c>
      <c r="X8" s="24">
        <f t="shared" si="2"/>
        <v>0</v>
      </c>
      <c r="Y8" s="24">
        <f t="shared" si="3"/>
        <v>0</v>
      </c>
      <c r="Z8" s="80" t="str">
        <f t="shared" ref="Z8:Z65" si="5">W8*100/$W$7</f>
        <v>#DIV/0!</v>
      </c>
      <c r="AA8" s="80" t="str">
        <f t="shared" ref="AA8:AA65" si="6">X8*100/$X$7</f>
        <v>#DIV/0!</v>
      </c>
      <c r="AB8" s="80" t="str">
        <f t="shared" ref="AB8:AB65" si="7">Y8*100/$Y$7</f>
        <v>#DIV/0!</v>
      </c>
    </row>
    <row r="9">
      <c r="A9" s="40">
        <v>2.0</v>
      </c>
      <c r="B9" s="40" t="s">
        <v>22</v>
      </c>
      <c r="C9" s="27"/>
      <c r="D9" s="27"/>
      <c r="E9" s="27"/>
      <c r="F9" s="29"/>
      <c r="G9" s="28"/>
      <c r="H9" s="29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31"/>
      <c r="V9" s="43"/>
      <c r="W9" s="24">
        <f t="shared" ref="W9:X9" si="4">SUM(C9,F9,I9,L9,O9,R9,U9)</f>
        <v>0</v>
      </c>
      <c r="X9" s="24">
        <f t="shared" si="4"/>
        <v>0</v>
      </c>
      <c r="Y9" s="24">
        <f t="shared" si="3"/>
        <v>0</v>
      </c>
      <c r="Z9" s="80" t="str">
        <f t="shared" si="5"/>
        <v>#DIV/0!</v>
      </c>
      <c r="AA9" s="80" t="str">
        <f t="shared" si="6"/>
        <v>#DIV/0!</v>
      </c>
      <c r="AB9" s="80" t="str">
        <f t="shared" si="7"/>
        <v>#DIV/0!</v>
      </c>
    </row>
    <row r="10">
      <c r="A10" s="40">
        <v>3.0</v>
      </c>
      <c r="B10" s="40" t="s">
        <v>24</v>
      </c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43"/>
      <c r="W10" s="24">
        <f t="shared" ref="W10:X10" si="8">SUM(C10,F10,I10,L10,O10,R10,U10)</f>
        <v>0</v>
      </c>
      <c r="X10" s="24">
        <f t="shared" si="8"/>
        <v>0</v>
      </c>
      <c r="Y10" s="24">
        <f t="shared" si="3"/>
        <v>0</v>
      </c>
      <c r="Z10" s="80" t="str">
        <f t="shared" si="5"/>
        <v>#DIV/0!</v>
      </c>
      <c r="AA10" s="80" t="str">
        <f t="shared" si="6"/>
        <v>#DIV/0!</v>
      </c>
      <c r="AB10" s="80" t="str">
        <f t="shared" si="7"/>
        <v>#DIV/0!</v>
      </c>
    </row>
    <row r="11">
      <c r="A11" s="40">
        <v>4.0</v>
      </c>
      <c r="B11" s="40" t="s">
        <v>25</v>
      </c>
      <c r="C11" s="27"/>
      <c r="D11" s="27"/>
      <c r="E11" s="27"/>
      <c r="F11" s="29"/>
      <c r="G11" s="29"/>
      <c r="H11" s="29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43"/>
      <c r="W11" s="24">
        <f t="shared" ref="W11:X11" si="9">SUM(C11,F11,I11,L11,O11,R11,U11)</f>
        <v>0</v>
      </c>
      <c r="X11" s="24">
        <f t="shared" si="9"/>
        <v>0</v>
      </c>
      <c r="Y11" s="24">
        <f t="shared" si="3"/>
        <v>0</v>
      </c>
      <c r="Z11" s="80" t="str">
        <f t="shared" si="5"/>
        <v>#DIV/0!</v>
      </c>
      <c r="AA11" s="80" t="str">
        <f t="shared" si="6"/>
        <v>#DIV/0!</v>
      </c>
      <c r="AB11" s="80" t="str">
        <f t="shared" si="7"/>
        <v>#DIV/0!</v>
      </c>
    </row>
    <row r="12">
      <c r="A12" s="40">
        <v>5.0</v>
      </c>
      <c r="B12" s="40" t="s">
        <v>26</v>
      </c>
      <c r="C12" s="27"/>
      <c r="D12" s="27"/>
      <c r="E12" s="27"/>
      <c r="F12" s="29"/>
      <c r="G12" s="28"/>
      <c r="H12" s="29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43"/>
      <c r="W12" s="24">
        <f t="shared" ref="W12:X12" si="10">SUM(C12,F12,I12,L12,O12,R12,U12)</f>
        <v>0</v>
      </c>
      <c r="X12" s="24">
        <f t="shared" si="10"/>
        <v>0</v>
      </c>
      <c r="Y12" s="24">
        <f t="shared" si="3"/>
        <v>0</v>
      </c>
      <c r="Z12" s="80" t="str">
        <f t="shared" si="5"/>
        <v>#DIV/0!</v>
      </c>
      <c r="AA12" s="80" t="str">
        <f t="shared" si="6"/>
        <v>#DIV/0!</v>
      </c>
      <c r="AB12" s="80" t="str">
        <f t="shared" si="7"/>
        <v>#DIV/0!</v>
      </c>
    </row>
    <row r="13">
      <c r="A13" s="40">
        <v>6.0</v>
      </c>
      <c r="B13" s="45" t="s">
        <v>28</v>
      </c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43"/>
      <c r="W13" s="24">
        <f t="shared" ref="W13:X13" si="11">SUM(C13,F13,I13,L13,O13,R13,U13)</f>
        <v>0</v>
      </c>
      <c r="X13" s="24">
        <f t="shared" si="11"/>
        <v>0</v>
      </c>
      <c r="Y13" s="24">
        <f t="shared" si="3"/>
        <v>0</v>
      </c>
      <c r="Z13" s="80" t="str">
        <f t="shared" si="5"/>
        <v>#DIV/0!</v>
      </c>
      <c r="AA13" s="80" t="str">
        <f t="shared" si="6"/>
        <v>#DIV/0!</v>
      </c>
      <c r="AB13" s="80" t="str">
        <f t="shared" si="7"/>
        <v>#DIV/0!</v>
      </c>
    </row>
    <row r="14">
      <c r="A14" s="40">
        <v>7.0</v>
      </c>
      <c r="B14" s="40" t="s">
        <v>30</v>
      </c>
      <c r="C14" s="27"/>
      <c r="D14" s="27"/>
      <c r="E14" s="27"/>
      <c r="F14" s="29"/>
      <c r="G14" s="28"/>
      <c r="H14" s="2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43"/>
      <c r="W14" s="24">
        <f t="shared" ref="W14:X14" si="12">SUM(C14,F14,I14,L14,O14,R14,U14)</f>
        <v>0</v>
      </c>
      <c r="X14" s="24">
        <f t="shared" si="12"/>
        <v>0</v>
      </c>
      <c r="Y14" s="24">
        <f t="shared" si="3"/>
        <v>0</v>
      </c>
      <c r="Z14" s="80" t="str">
        <f t="shared" si="5"/>
        <v>#DIV/0!</v>
      </c>
      <c r="AA14" s="80" t="str">
        <f t="shared" si="6"/>
        <v>#DIV/0!</v>
      </c>
      <c r="AB14" s="80" t="str">
        <f t="shared" si="7"/>
        <v>#DIV/0!</v>
      </c>
    </row>
    <row r="15">
      <c r="A15" s="40">
        <v>8.0</v>
      </c>
      <c r="B15" s="40" t="s">
        <v>31</v>
      </c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1"/>
      <c r="V15" s="43"/>
      <c r="W15" s="24">
        <f t="shared" ref="W15:X15" si="13">SUM(C15,F15,I15,L15,O15,R15,U15)</f>
        <v>0</v>
      </c>
      <c r="X15" s="24">
        <f t="shared" si="13"/>
        <v>0</v>
      </c>
      <c r="Y15" s="24">
        <f t="shared" si="3"/>
        <v>0</v>
      </c>
      <c r="Z15" s="80" t="str">
        <f t="shared" si="5"/>
        <v>#DIV/0!</v>
      </c>
      <c r="AA15" s="80" t="str">
        <f t="shared" si="6"/>
        <v>#DIV/0!</v>
      </c>
      <c r="AB15" s="80" t="str">
        <f t="shared" si="7"/>
        <v>#DIV/0!</v>
      </c>
    </row>
    <row r="16">
      <c r="A16" s="40">
        <v>9.0</v>
      </c>
      <c r="B16" s="40" t="s">
        <v>32</v>
      </c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43"/>
      <c r="W16" s="24">
        <f t="shared" ref="W16:X16" si="14">SUM(C16,F16,I16,L16,O16,R16,U16)</f>
        <v>0</v>
      </c>
      <c r="X16" s="24">
        <f t="shared" si="14"/>
        <v>0</v>
      </c>
      <c r="Y16" s="24">
        <f t="shared" si="3"/>
        <v>0</v>
      </c>
      <c r="Z16" s="80" t="str">
        <f t="shared" si="5"/>
        <v>#DIV/0!</v>
      </c>
      <c r="AA16" s="80" t="str">
        <f t="shared" si="6"/>
        <v>#DIV/0!</v>
      </c>
      <c r="AB16" s="80" t="str">
        <f t="shared" si="7"/>
        <v>#DIV/0!</v>
      </c>
    </row>
    <row r="17">
      <c r="A17" s="40">
        <v>10.0</v>
      </c>
      <c r="B17" s="40" t="s">
        <v>34</v>
      </c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43"/>
      <c r="W17" s="24">
        <f t="shared" ref="W17:X17" si="15">SUM(C17,F17,I17,L17,O17,R17,U17)</f>
        <v>0</v>
      </c>
      <c r="X17" s="24">
        <f t="shared" si="15"/>
        <v>0</v>
      </c>
      <c r="Y17" s="24">
        <f t="shared" si="3"/>
        <v>0</v>
      </c>
      <c r="Z17" s="80" t="str">
        <f t="shared" si="5"/>
        <v>#DIV/0!</v>
      </c>
      <c r="AA17" s="80" t="str">
        <f t="shared" si="6"/>
        <v>#DIV/0!</v>
      </c>
      <c r="AB17" s="80" t="str">
        <f t="shared" si="7"/>
        <v>#DIV/0!</v>
      </c>
    </row>
    <row r="18">
      <c r="A18" s="40">
        <v>11.0</v>
      </c>
      <c r="B18" s="40" t="s">
        <v>35</v>
      </c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43"/>
      <c r="W18" s="24">
        <f t="shared" ref="W18:X18" si="16">SUM(C18,F18,I18,L18,O18,R18,U18)</f>
        <v>0</v>
      </c>
      <c r="X18" s="24">
        <f t="shared" si="16"/>
        <v>0</v>
      </c>
      <c r="Y18" s="24">
        <f t="shared" si="3"/>
        <v>0</v>
      </c>
      <c r="Z18" s="80" t="str">
        <f t="shared" si="5"/>
        <v>#DIV/0!</v>
      </c>
      <c r="AA18" s="80" t="str">
        <f t="shared" si="6"/>
        <v>#DIV/0!</v>
      </c>
      <c r="AB18" s="80" t="str">
        <f t="shared" si="7"/>
        <v>#DIV/0!</v>
      </c>
    </row>
    <row r="19">
      <c r="A19" s="40">
        <v>12.0</v>
      </c>
      <c r="B19" s="40" t="s">
        <v>37</v>
      </c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43"/>
      <c r="W19" s="24">
        <f t="shared" ref="W19:X19" si="17">SUM(C19,F19,I19,L19,O19,R19,U19)</f>
        <v>0</v>
      </c>
      <c r="X19" s="24">
        <f t="shared" si="17"/>
        <v>0</v>
      </c>
      <c r="Y19" s="24">
        <f t="shared" si="3"/>
        <v>0</v>
      </c>
      <c r="Z19" s="80" t="str">
        <f t="shared" si="5"/>
        <v>#DIV/0!</v>
      </c>
      <c r="AA19" s="80" t="str">
        <f t="shared" si="6"/>
        <v>#DIV/0!</v>
      </c>
      <c r="AB19" s="80" t="str">
        <f t="shared" si="7"/>
        <v>#DIV/0!</v>
      </c>
    </row>
    <row r="20">
      <c r="A20" s="40">
        <v>13.0</v>
      </c>
      <c r="B20" s="40" t="s">
        <v>40</v>
      </c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1"/>
      <c r="V20" s="43"/>
      <c r="W20" s="24">
        <f t="shared" ref="W20:X20" si="18">SUM(C20,F20,I20,L20,O20,R20,U20)</f>
        <v>0</v>
      </c>
      <c r="X20" s="24">
        <f t="shared" si="18"/>
        <v>0</v>
      </c>
      <c r="Y20" s="24">
        <f t="shared" si="3"/>
        <v>0</v>
      </c>
      <c r="Z20" s="80" t="str">
        <f t="shared" si="5"/>
        <v>#DIV/0!</v>
      </c>
      <c r="AA20" s="80" t="str">
        <f t="shared" si="6"/>
        <v>#DIV/0!</v>
      </c>
      <c r="AB20" s="80" t="str">
        <f t="shared" si="7"/>
        <v>#DIV/0!</v>
      </c>
    </row>
    <row r="21" ht="15.75" customHeight="1">
      <c r="A21" s="40">
        <v>14.0</v>
      </c>
      <c r="B21" s="40" t="s">
        <v>41</v>
      </c>
      <c r="C21" s="27"/>
      <c r="D21" s="27"/>
      <c r="E21" s="27"/>
      <c r="F21" s="29"/>
      <c r="G21" s="29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43"/>
      <c r="W21" s="24">
        <f t="shared" ref="W21:X21" si="19">SUM(C21,F21,I21,L21,O21,R21,U21)</f>
        <v>0</v>
      </c>
      <c r="X21" s="24">
        <f t="shared" si="19"/>
        <v>0</v>
      </c>
      <c r="Y21" s="24">
        <f t="shared" si="3"/>
        <v>0</v>
      </c>
      <c r="Z21" s="80" t="str">
        <f t="shared" si="5"/>
        <v>#DIV/0!</v>
      </c>
      <c r="AA21" s="80" t="str">
        <f t="shared" si="6"/>
        <v>#DIV/0!</v>
      </c>
      <c r="AB21" s="80" t="str">
        <f t="shared" si="7"/>
        <v>#DIV/0!</v>
      </c>
    </row>
    <row r="22" ht="15.75" customHeight="1">
      <c r="A22" s="40">
        <v>15.0</v>
      </c>
      <c r="B22" s="40" t="s">
        <v>43</v>
      </c>
      <c r="C22" s="27"/>
      <c r="D22" s="27"/>
      <c r="E22" s="27"/>
      <c r="F22" s="29"/>
      <c r="G22" s="29"/>
      <c r="H22" s="29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43"/>
      <c r="W22" s="24">
        <f t="shared" ref="W22:X22" si="20">SUM(C22,F22,I22,L22,O22,R22,U22)</f>
        <v>0</v>
      </c>
      <c r="X22" s="24">
        <f t="shared" si="20"/>
        <v>0</v>
      </c>
      <c r="Y22" s="24">
        <f t="shared" si="3"/>
        <v>0</v>
      </c>
      <c r="Z22" s="80" t="str">
        <f t="shared" si="5"/>
        <v>#DIV/0!</v>
      </c>
      <c r="AA22" s="80" t="str">
        <f t="shared" si="6"/>
        <v>#DIV/0!</v>
      </c>
      <c r="AB22" s="80" t="str">
        <f t="shared" si="7"/>
        <v>#DIV/0!</v>
      </c>
    </row>
    <row r="23" ht="15.75" customHeight="1">
      <c r="A23" s="40">
        <v>16.0</v>
      </c>
      <c r="B23" s="40" t="s">
        <v>44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43"/>
      <c r="W23" s="24">
        <f t="shared" ref="W23:X23" si="21">SUM(C23,F23,I23,L23,O23,R23,U23)</f>
        <v>0</v>
      </c>
      <c r="X23" s="24">
        <f t="shared" si="21"/>
        <v>0</v>
      </c>
      <c r="Y23" s="24">
        <f t="shared" si="3"/>
        <v>0</v>
      </c>
      <c r="Z23" s="80" t="str">
        <f t="shared" si="5"/>
        <v>#DIV/0!</v>
      </c>
      <c r="AA23" s="80" t="str">
        <f t="shared" si="6"/>
        <v>#DIV/0!</v>
      </c>
      <c r="AB23" s="80" t="str">
        <f t="shared" si="7"/>
        <v>#DIV/0!</v>
      </c>
    </row>
    <row r="24" ht="15.75" customHeight="1">
      <c r="A24" s="40">
        <v>17.0</v>
      </c>
      <c r="B24" s="40" t="s">
        <v>45</v>
      </c>
      <c r="C24" s="48"/>
      <c r="D24" s="48"/>
      <c r="E24" s="4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43"/>
      <c r="W24" s="24">
        <f t="shared" ref="W24:X24" si="22">SUM(C24,F24,I24,L24,O24,R24,U24)</f>
        <v>0</v>
      </c>
      <c r="X24" s="24">
        <f t="shared" si="22"/>
        <v>0</v>
      </c>
      <c r="Y24" s="24">
        <f t="shared" si="3"/>
        <v>0</v>
      </c>
      <c r="Z24" s="80" t="str">
        <f t="shared" si="5"/>
        <v>#DIV/0!</v>
      </c>
      <c r="AA24" s="80" t="str">
        <f t="shared" si="6"/>
        <v>#DIV/0!</v>
      </c>
      <c r="AB24" s="80" t="str">
        <f t="shared" si="7"/>
        <v>#DIV/0!</v>
      </c>
    </row>
    <row r="25" ht="15.75" customHeight="1">
      <c r="A25" s="40">
        <v>18.0</v>
      </c>
      <c r="B25" s="40" t="s">
        <v>46</v>
      </c>
      <c r="C25" s="48"/>
      <c r="D25" s="48"/>
      <c r="E25" s="4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43"/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 t="str">
        <f t="shared" si="5"/>
        <v>#DIV/0!</v>
      </c>
      <c r="AA25" s="80" t="str">
        <f t="shared" si="6"/>
        <v>#DIV/0!</v>
      </c>
      <c r="AB25" s="80" t="str">
        <f t="shared" si="7"/>
        <v>#DIV/0!</v>
      </c>
    </row>
    <row r="26" ht="15.75" customHeight="1">
      <c r="A26" s="40">
        <v>19.0</v>
      </c>
      <c r="B26" s="40" t="s">
        <v>47</v>
      </c>
      <c r="C26" s="48"/>
      <c r="D26" s="48"/>
      <c r="E26" s="48"/>
      <c r="F26" s="28"/>
      <c r="G26" s="29"/>
      <c r="H26" s="2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43"/>
      <c r="W26" s="24">
        <f t="shared" ref="W26:X26" si="24">SUM(C26,F26,I26,L26,O26,R26,U26)</f>
        <v>0</v>
      </c>
      <c r="X26" s="24">
        <f t="shared" si="24"/>
        <v>0</v>
      </c>
      <c r="Y26" s="24">
        <f t="shared" si="3"/>
        <v>0</v>
      </c>
      <c r="Z26" s="80" t="str">
        <f t="shared" si="5"/>
        <v>#DIV/0!</v>
      </c>
      <c r="AA26" s="80" t="str">
        <f t="shared" si="6"/>
        <v>#DIV/0!</v>
      </c>
      <c r="AB26" s="80" t="str">
        <f t="shared" si="7"/>
        <v>#DIV/0!</v>
      </c>
    </row>
    <row r="27" ht="15.75" customHeight="1">
      <c r="A27" s="40">
        <v>20.0</v>
      </c>
      <c r="B27" s="40" t="s">
        <v>49</v>
      </c>
      <c r="C27" s="48"/>
      <c r="D27" s="48"/>
      <c r="E27" s="48"/>
      <c r="F27" s="29"/>
      <c r="G27" s="29"/>
      <c r="H27" s="2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43"/>
      <c r="W27" s="24">
        <f t="shared" ref="W27:X27" si="25">SUM(C27,F27,I27,L27,O27,R27,U27)</f>
        <v>0</v>
      </c>
      <c r="X27" s="24">
        <f t="shared" si="25"/>
        <v>0</v>
      </c>
      <c r="Y27" s="24">
        <f t="shared" si="3"/>
        <v>0</v>
      </c>
      <c r="Z27" s="80" t="str">
        <f t="shared" si="5"/>
        <v>#DIV/0!</v>
      </c>
      <c r="AA27" s="80" t="str">
        <f t="shared" si="6"/>
        <v>#DIV/0!</v>
      </c>
      <c r="AB27" s="80" t="str">
        <f t="shared" si="7"/>
        <v>#DIV/0!</v>
      </c>
    </row>
    <row r="28" ht="15.75" customHeight="1">
      <c r="A28" s="40">
        <v>21.0</v>
      </c>
      <c r="B28" s="40" t="s">
        <v>51</v>
      </c>
      <c r="C28" s="48"/>
      <c r="D28" s="48"/>
      <c r="E28" s="4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43"/>
      <c r="W28" s="24">
        <f t="shared" ref="W28:X28" si="26">SUM(C28,F28,I28,L28,O28,R28,U28)</f>
        <v>0</v>
      </c>
      <c r="X28" s="24">
        <f t="shared" si="26"/>
        <v>0</v>
      </c>
      <c r="Y28" s="24">
        <f t="shared" si="3"/>
        <v>0</v>
      </c>
      <c r="Z28" s="80" t="str">
        <f t="shared" si="5"/>
        <v>#DIV/0!</v>
      </c>
      <c r="AA28" s="80" t="str">
        <f t="shared" si="6"/>
        <v>#DIV/0!</v>
      </c>
      <c r="AB28" s="80" t="str">
        <f t="shared" si="7"/>
        <v>#DIV/0!</v>
      </c>
    </row>
    <row r="29" ht="15.75" customHeight="1">
      <c r="A29" s="40">
        <v>22.0</v>
      </c>
      <c r="B29" s="40" t="s">
        <v>53</v>
      </c>
      <c r="C29" s="48"/>
      <c r="D29" s="48"/>
      <c r="E29" s="48"/>
      <c r="F29" s="29"/>
      <c r="G29" s="2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43"/>
      <c r="W29" s="24">
        <f t="shared" ref="W29:X29" si="27">SUM(C29,F29,I29,L29,O29,R29,U29)</f>
        <v>0</v>
      </c>
      <c r="X29" s="24">
        <f t="shared" si="27"/>
        <v>0</v>
      </c>
      <c r="Y29" s="24">
        <f t="shared" si="3"/>
        <v>0</v>
      </c>
      <c r="Z29" s="80" t="str">
        <f t="shared" si="5"/>
        <v>#DIV/0!</v>
      </c>
      <c r="AA29" s="80" t="str">
        <f t="shared" si="6"/>
        <v>#DIV/0!</v>
      </c>
      <c r="AB29" s="80" t="str">
        <f t="shared" si="7"/>
        <v>#DIV/0!</v>
      </c>
    </row>
    <row r="30" ht="15.75" customHeight="1">
      <c r="A30" s="40">
        <v>23.0</v>
      </c>
      <c r="B30" s="40" t="s">
        <v>55</v>
      </c>
      <c r="C30" s="48"/>
      <c r="D30" s="48"/>
      <c r="E30" s="48"/>
      <c r="F30" s="28"/>
      <c r="G30" s="2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43"/>
      <c r="W30" s="24">
        <f t="shared" ref="W30:X30" si="28">SUM(C30,F30,I30,L30,O30,R30,U30)</f>
        <v>0</v>
      </c>
      <c r="X30" s="24">
        <f t="shared" si="28"/>
        <v>0</v>
      </c>
      <c r="Y30" s="24">
        <f t="shared" si="3"/>
        <v>0</v>
      </c>
      <c r="Z30" s="80" t="str">
        <f t="shared" si="5"/>
        <v>#DIV/0!</v>
      </c>
      <c r="AA30" s="80" t="str">
        <f t="shared" si="6"/>
        <v>#DIV/0!</v>
      </c>
      <c r="AB30" s="80" t="str">
        <f t="shared" si="7"/>
        <v>#DIV/0!</v>
      </c>
    </row>
    <row r="31" ht="15.75" customHeight="1">
      <c r="A31" s="40">
        <v>24.0</v>
      </c>
      <c r="B31" s="40" t="s">
        <v>56</v>
      </c>
      <c r="C31" s="48"/>
      <c r="D31" s="48"/>
      <c r="E31" s="4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43"/>
      <c r="W31" s="24">
        <f t="shared" ref="W31:X31" si="29">SUM(C31,F31,I31,L31,O31,R31,U31)</f>
        <v>0</v>
      </c>
      <c r="X31" s="24">
        <f t="shared" si="29"/>
        <v>0</v>
      </c>
      <c r="Y31" s="24">
        <f t="shared" si="3"/>
        <v>0</v>
      </c>
      <c r="Z31" s="80" t="str">
        <f t="shared" si="5"/>
        <v>#DIV/0!</v>
      </c>
      <c r="AA31" s="80" t="str">
        <f t="shared" si="6"/>
        <v>#DIV/0!</v>
      </c>
      <c r="AB31" s="80" t="str">
        <f t="shared" si="7"/>
        <v>#DIV/0!</v>
      </c>
    </row>
    <row r="32" ht="15.75" customHeight="1">
      <c r="A32" s="40">
        <v>25.0</v>
      </c>
      <c r="B32" s="40" t="s">
        <v>58</v>
      </c>
      <c r="C32" s="48"/>
      <c r="D32" s="48"/>
      <c r="E32" s="48"/>
      <c r="F32" s="29"/>
      <c r="G32" s="28"/>
      <c r="H32" s="2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43"/>
      <c r="W32" s="24">
        <f t="shared" ref="W32:X32" si="30">SUM(C32,F32,I32,L32,O32,R32,U32)</f>
        <v>0</v>
      </c>
      <c r="X32" s="24">
        <f t="shared" si="30"/>
        <v>0</v>
      </c>
      <c r="Y32" s="24">
        <f t="shared" si="3"/>
        <v>0</v>
      </c>
      <c r="Z32" s="80" t="str">
        <f t="shared" si="5"/>
        <v>#DIV/0!</v>
      </c>
      <c r="AA32" s="80" t="str">
        <f t="shared" si="6"/>
        <v>#DIV/0!</v>
      </c>
      <c r="AB32" s="80" t="str">
        <f t="shared" si="7"/>
        <v>#DIV/0!</v>
      </c>
    </row>
    <row r="33" ht="15.75" customHeight="1">
      <c r="A33" s="40">
        <v>26.0</v>
      </c>
      <c r="B33" s="40" t="s">
        <v>59</v>
      </c>
      <c r="C33" s="48"/>
      <c r="D33" s="48"/>
      <c r="E33" s="48"/>
      <c r="F33" s="29"/>
      <c r="G33" s="29"/>
      <c r="H33" s="2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43"/>
      <c r="W33" s="24">
        <f t="shared" ref="W33:X33" si="31">SUM(C33,F33,I33,L33,O33,R33,U33)</f>
        <v>0</v>
      </c>
      <c r="X33" s="24">
        <f t="shared" si="31"/>
        <v>0</v>
      </c>
      <c r="Y33" s="24">
        <f t="shared" si="3"/>
        <v>0</v>
      </c>
      <c r="Z33" s="80" t="str">
        <f t="shared" si="5"/>
        <v>#DIV/0!</v>
      </c>
      <c r="AA33" s="80" t="str">
        <f t="shared" si="6"/>
        <v>#DIV/0!</v>
      </c>
      <c r="AB33" s="80" t="str">
        <f t="shared" si="7"/>
        <v>#DIV/0!</v>
      </c>
    </row>
    <row r="34" ht="15.75" customHeight="1">
      <c r="A34" s="53"/>
      <c r="B34" s="54" t="s">
        <v>65</v>
      </c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6"/>
      <c r="V34" s="34"/>
      <c r="W34" s="24">
        <f t="shared" ref="W34:X34" si="32">SUM(C34,F34,I34,L34,O34,R34,U34)</f>
        <v>0</v>
      </c>
      <c r="X34" s="24">
        <f t="shared" si="32"/>
        <v>0</v>
      </c>
      <c r="Y34" s="24">
        <f t="shared" si="3"/>
        <v>0</v>
      </c>
      <c r="Z34" s="80" t="str">
        <f t="shared" si="5"/>
        <v>#DIV/0!</v>
      </c>
      <c r="AA34" s="80" t="str">
        <f t="shared" si="6"/>
        <v>#DIV/0!</v>
      </c>
      <c r="AB34" s="80" t="str">
        <f t="shared" si="7"/>
        <v>#DIV/0!</v>
      </c>
    </row>
    <row r="35" ht="15.75" customHeight="1">
      <c r="A35" s="40">
        <v>27.0</v>
      </c>
      <c r="B35" s="40" t="s">
        <v>61</v>
      </c>
      <c r="C35" s="48"/>
      <c r="D35" s="48"/>
      <c r="E35" s="48"/>
      <c r="F35" s="29"/>
      <c r="G35" s="28"/>
      <c r="H35" s="29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43"/>
      <c r="W35" s="24">
        <f t="shared" ref="W35:X35" si="33">SUM(C35,F35,I35,L35,O35,R35,U35)</f>
        <v>0</v>
      </c>
      <c r="X35" s="24">
        <f t="shared" si="33"/>
        <v>0</v>
      </c>
      <c r="Y35" s="24">
        <f t="shared" si="3"/>
        <v>0</v>
      </c>
      <c r="Z35" s="80" t="str">
        <f t="shared" si="5"/>
        <v>#DIV/0!</v>
      </c>
      <c r="AA35" s="80" t="str">
        <f t="shared" si="6"/>
        <v>#DIV/0!</v>
      </c>
      <c r="AB35" s="80" t="str">
        <f t="shared" si="7"/>
        <v>#DIV/0!</v>
      </c>
    </row>
    <row r="36" ht="15.75" customHeight="1">
      <c r="A36" s="40">
        <v>28.0</v>
      </c>
      <c r="B36" s="40" t="s">
        <v>62</v>
      </c>
      <c r="C36" s="48"/>
      <c r="D36" s="48"/>
      <c r="E36" s="48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43"/>
      <c r="W36" s="24">
        <f t="shared" ref="W36:X36" si="34">SUM(C36,F36,I36,L36,O36,R36,U36)</f>
        <v>0</v>
      </c>
      <c r="X36" s="24">
        <f t="shared" si="34"/>
        <v>0</v>
      </c>
      <c r="Y36" s="24">
        <f t="shared" si="3"/>
        <v>0</v>
      </c>
      <c r="Z36" s="80" t="str">
        <f t="shared" si="5"/>
        <v>#DIV/0!</v>
      </c>
      <c r="AA36" s="80" t="str">
        <f t="shared" si="6"/>
        <v>#DIV/0!</v>
      </c>
      <c r="AB36" s="80" t="str">
        <f t="shared" si="7"/>
        <v>#DIV/0!</v>
      </c>
    </row>
    <row r="37" ht="15.75" customHeight="1">
      <c r="A37" s="40">
        <v>29.0</v>
      </c>
      <c r="B37" s="40" t="s">
        <v>66</v>
      </c>
      <c r="C37" s="48"/>
      <c r="D37" s="48"/>
      <c r="E37" s="4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43"/>
      <c r="W37" s="24">
        <f t="shared" ref="W37:X37" si="35">SUM(C37,F37,I37,L37,O37,R37,U37)</f>
        <v>0</v>
      </c>
      <c r="X37" s="24">
        <f t="shared" si="35"/>
        <v>0</v>
      </c>
      <c r="Y37" s="24">
        <f t="shared" si="3"/>
        <v>0</v>
      </c>
      <c r="Z37" s="80" t="str">
        <f t="shared" si="5"/>
        <v>#DIV/0!</v>
      </c>
      <c r="AA37" s="80" t="str">
        <f t="shared" si="6"/>
        <v>#DIV/0!</v>
      </c>
      <c r="AB37" s="80" t="str">
        <f t="shared" si="7"/>
        <v>#DIV/0!</v>
      </c>
    </row>
    <row r="38" ht="15.75" customHeight="1">
      <c r="A38" s="40">
        <v>30.0</v>
      </c>
      <c r="B38" s="40" t="s">
        <v>67</v>
      </c>
      <c r="C38" s="48"/>
      <c r="D38" s="48"/>
      <c r="E38" s="48"/>
      <c r="F38" s="29"/>
      <c r="G38" s="29"/>
      <c r="H38" s="29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43"/>
      <c r="W38" s="24">
        <f t="shared" ref="W38:X38" si="36">SUM(C38,F38,I38,L38,O38,R38,U38)</f>
        <v>0</v>
      </c>
      <c r="X38" s="24">
        <f t="shared" si="36"/>
        <v>0</v>
      </c>
      <c r="Y38" s="24">
        <f t="shared" si="3"/>
        <v>0</v>
      </c>
      <c r="Z38" s="80" t="str">
        <f t="shared" si="5"/>
        <v>#DIV/0!</v>
      </c>
      <c r="AA38" s="80" t="str">
        <f t="shared" si="6"/>
        <v>#DIV/0!</v>
      </c>
      <c r="AB38" s="80" t="str">
        <f t="shared" si="7"/>
        <v>#DIV/0!</v>
      </c>
    </row>
    <row r="39" ht="15.75" customHeight="1">
      <c r="A39" s="40">
        <v>31.0</v>
      </c>
      <c r="B39" s="40" t="s">
        <v>69</v>
      </c>
      <c r="C39" s="60"/>
      <c r="D39" s="60"/>
      <c r="E39" s="43"/>
      <c r="F39" s="60"/>
      <c r="G39" s="60"/>
      <c r="H39" s="43"/>
      <c r="I39" s="60"/>
      <c r="J39" s="60"/>
      <c r="K39" s="43"/>
      <c r="L39" s="60"/>
      <c r="M39" s="60"/>
      <c r="N39" s="43"/>
      <c r="O39" s="60"/>
      <c r="P39" s="60"/>
      <c r="Q39" s="43"/>
      <c r="R39" s="60"/>
      <c r="S39" s="60"/>
      <c r="T39" s="43"/>
      <c r="U39" s="31"/>
      <c r="V39" s="43"/>
      <c r="W39" s="24">
        <f t="shared" ref="W39:X39" si="37">SUM(C39,F39,I39,L39,O39,R39,U39)</f>
        <v>0</v>
      </c>
      <c r="X39" s="24">
        <f t="shared" si="37"/>
        <v>0</v>
      </c>
      <c r="Y39" s="24">
        <f t="shared" si="3"/>
        <v>0</v>
      </c>
      <c r="Z39" s="80" t="str">
        <f t="shared" si="5"/>
        <v>#DIV/0!</v>
      </c>
      <c r="AA39" s="80" t="str">
        <f t="shared" si="6"/>
        <v>#DIV/0!</v>
      </c>
      <c r="AB39" s="80" t="str">
        <f t="shared" si="7"/>
        <v>#DIV/0!</v>
      </c>
    </row>
    <row r="40" ht="15.75" customHeight="1">
      <c r="A40" s="40">
        <v>32.0</v>
      </c>
      <c r="B40" s="40" t="s">
        <v>70</v>
      </c>
      <c r="C40" s="48"/>
      <c r="D40" s="48"/>
      <c r="E40" s="48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43"/>
      <c r="W40" s="24">
        <f t="shared" ref="W40:X40" si="38">SUM(C40,F40,I40,L40,O40,R40,U40)</f>
        <v>0</v>
      </c>
      <c r="X40" s="24">
        <f t="shared" si="38"/>
        <v>0</v>
      </c>
      <c r="Y40" s="24">
        <f t="shared" si="3"/>
        <v>0</v>
      </c>
      <c r="Z40" s="80" t="str">
        <f t="shared" si="5"/>
        <v>#DIV/0!</v>
      </c>
      <c r="AA40" s="80" t="str">
        <f t="shared" si="6"/>
        <v>#DIV/0!</v>
      </c>
      <c r="AB40" s="80" t="str">
        <f t="shared" si="7"/>
        <v>#DIV/0!</v>
      </c>
    </row>
    <row r="41" ht="15.75" customHeight="1">
      <c r="A41" s="40">
        <v>33.0</v>
      </c>
      <c r="B41" s="40" t="s">
        <v>72</v>
      </c>
      <c r="C41" s="48"/>
      <c r="D41" s="48"/>
      <c r="E41" s="4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43"/>
      <c r="W41" s="24">
        <f t="shared" ref="W41:X41" si="39">SUM(C41,F41,I41,L41,O41,R41,U41)</f>
        <v>0</v>
      </c>
      <c r="X41" s="24">
        <f t="shared" si="39"/>
        <v>0</v>
      </c>
      <c r="Y41" s="24">
        <f t="shared" si="3"/>
        <v>0</v>
      </c>
      <c r="Z41" s="80" t="str">
        <f t="shared" si="5"/>
        <v>#DIV/0!</v>
      </c>
      <c r="AA41" s="80" t="str">
        <f t="shared" si="6"/>
        <v>#DIV/0!</v>
      </c>
      <c r="AB41" s="80" t="str">
        <f t="shared" si="7"/>
        <v>#DIV/0!</v>
      </c>
    </row>
    <row r="42" ht="15.75" customHeight="1">
      <c r="A42" s="40">
        <v>34.0</v>
      </c>
      <c r="B42" s="40" t="s">
        <v>73</v>
      </c>
      <c r="C42" s="48"/>
      <c r="D42" s="48"/>
      <c r="E42" s="4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43"/>
      <c r="W42" s="24">
        <f t="shared" ref="W42:X42" si="40">SUM(C42,F42,I42,L42,O42,R42,U42)</f>
        <v>0</v>
      </c>
      <c r="X42" s="24">
        <f t="shared" si="40"/>
        <v>0</v>
      </c>
      <c r="Y42" s="24">
        <f t="shared" si="3"/>
        <v>0</v>
      </c>
      <c r="Z42" s="80" t="str">
        <f t="shared" si="5"/>
        <v>#DIV/0!</v>
      </c>
      <c r="AA42" s="80" t="str">
        <f t="shared" si="6"/>
        <v>#DIV/0!</v>
      </c>
      <c r="AB42" s="80" t="str">
        <f t="shared" si="7"/>
        <v>#DIV/0!</v>
      </c>
    </row>
    <row r="43" ht="15.75" customHeight="1">
      <c r="A43" s="40">
        <v>35.0</v>
      </c>
      <c r="B43" s="40" t="s">
        <v>74</v>
      </c>
      <c r="C43" s="67"/>
      <c r="D43" s="67"/>
      <c r="E43" s="67"/>
      <c r="F43" s="63"/>
      <c r="G43" s="63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1"/>
      <c r="V43" s="43"/>
      <c r="W43" s="24">
        <f t="shared" ref="W43:X43" si="41">SUM(C43,F43,I43,L43,O43,R43,U43)</f>
        <v>0</v>
      </c>
      <c r="X43" s="24">
        <f t="shared" si="41"/>
        <v>0</v>
      </c>
      <c r="Y43" s="24">
        <f t="shared" si="3"/>
        <v>0</v>
      </c>
      <c r="Z43" s="80" t="str">
        <f t="shared" si="5"/>
        <v>#DIV/0!</v>
      </c>
      <c r="AA43" s="80" t="str">
        <f t="shared" si="6"/>
        <v>#DIV/0!</v>
      </c>
      <c r="AB43" s="80" t="str">
        <f t="shared" si="7"/>
        <v>#DIV/0!</v>
      </c>
    </row>
    <row r="44" ht="15.75" customHeight="1">
      <c r="A44" s="40">
        <v>36.0</v>
      </c>
      <c r="B44" s="40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43"/>
      <c r="W44" s="24">
        <f t="shared" ref="W44:X44" si="42">SUM(C44,F44,I44,L44,O44,R44,U44)</f>
        <v>0</v>
      </c>
      <c r="X44" s="24">
        <f t="shared" si="42"/>
        <v>0</v>
      </c>
      <c r="Y44" s="24">
        <f t="shared" si="3"/>
        <v>0</v>
      </c>
      <c r="Z44" s="80" t="str">
        <f t="shared" si="5"/>
        <v>#DIV/0!</v>
      </c>
      <c r="AA44" s="80" t="str">
        <f t="shared" si="6"/>
        <v>#DIV/0!</v>
      </c>
      <c r="AB44" s="80" t="str">
        <f t="shared" si="7"/>
        <v>#DIV/0!</v>
      </c>
    </row>
    <row r="45" ht="15.75" customHeight="1">
      <c r="A45" s="40">
        <v>37.0</v>
      </c>
      <c r="B45" s="40" t="s">
        <v>77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43"/>
      <c r="W45" s="24">
        <f t="shared" ref="W45:X45" si="43">SUM(C45,F45,I45,L45,O45,R45,U45)</f>
        <v>0</v>
      </c>
      <c r="X45" s="24">
        <f t="shared" si="43"/>
        <v>0</v>
      </c>
      <c r="Y45" s="24">
        <f t="shared" si="3"/>
        <v>0</v>
      </c>
      <c r="Z45" s="80" t="str">
        <f t="shared" si="5"/>
        <v>#DIV/0!</v>
      </c>
      <c r="AA45" s="80" t="str">
        <f t="shared" si="6"/>
        <v>#DIV/0!</v>
      </c>
      <c r="AB45" s="80" t="str">
        <f t="shared" si="7"/>
        <v>#DIV/0!</v>
      </c>
    </row>
    <row r="46" ht="15.75" customHeight="1">
      <c r="A46" s="40">
        <v>38.0</v>
      </c>
      <c r="B46" s="40" t="s">
        <v>78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43"/>
      <c r="W46" s="24">
        <f t="shared" ref="W46:X46" si="44">SUM(C46,F46,I46,L46,O46,R46,U46)</f>
        <v>0</v>
      </c>
      <c r="X46" s="24">
        <f t="shared" si="44"/>
        <v>0</v>
      </c>
      <c r="Y46" s="24">
        <f t="shared" si="3"/>
        <v>0</v>
      </c>
      <c r="Z46" s="80" t="str">
        <f t="shared" si="5"/>
        <v>#DIV/0!</v>
      </c>
      <c r="AA46" s="80" t="str">
        <f t="shared" si="6"/>
        <v>#DIV/0!</v>
      </c>
      <c r="AB46" s="80" t="str">
        <f t="shared" si="7"/>
        <v>#DIV/0!</v>
      </c>
    </row>
    <row r="47" ht="15.75" customHeight="1">
      <c r="A47" s="40">
        <v>39.0</v>
      </c>
      <c r="B47" s="40" t="s">
        <v>80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43"/>
      <c r="W47" s="24">
        <f t="shared" ref="W47:X47" si="45">SUM(C47,F47,I47,L47,O47,R47,U47)</f>
        <v>0</v>
      </c>
      <c r="X47" s="24">
        <f t="shared" si="45"/>
        <v>0</v>
      </c>
      <c r="Y47" s="24">
        <f t="shared" si="3"/>
        <v>0</v>
      </c>
      <c r="Z47" s="80" t="str">
        <f t="shared" si="5"/>
        <v>#DIV/0!</v>
      </c>
      <c r="AA47" s="80" t="str">
        <f t="shared" si="6"/>
        <v>#DIV/0!</v>
      </c>
      <c r="AB47" s="80" t="str">
        <f t="shared" si="7"/>
        <v>#DIV/0!</v>
      </c>
    </row>
    <row r="48" ht="15.75" customHeight="1">
      <c r="A48" s="40">
        <v>40.0</v>
      </c>
      <c r="B48" s="40" t="s">
        <v>81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43"/>
      <c r="W48" s="24">
        <f t="shared" ref="W48:X48" si="46">SUM(C48,F48,I48,L48,O48,R48,U48)</f>
        <v>0</v>
      </c>
      <c r="X48" s="24">
        <f t="shared" si="46"/>
        <v>0</v>
      </c>
      <c r="Y48" s="24">
        <f t="shared" si="3"/>
        <v>0</v>
      </c>
      <c r="Z48" s="80" t="str">
        <f t="shared" si="5"/>
        <v>#DIV/0!</v>
      </c>
      <c r="AA48" s="80" t="str">
        <f t="shared" si="6"/>
        <v>#DIV/0!</v>
      </c>
      <c r="AB48" s="80" t="str">
        <f t="shared" si="7"/>
        <v>#DIV/0!</v>
      </c>
    </row>
    <row r="49" ht="15.75" customHeight="1">
      <c r="A49" s="40">
        <v>41.0</v>
      </c>
      <c r="B49" s="40" t="s">
        <v>84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43"/>
      <c r="W49" s="24">
        <f t="shared" ref="W49:X49" si="47">SUM(C49,F49,I49,L49,O49,R49,U49)</f>
        <v>0</v>
      </c>
      <c r="X49" s="24">
        <f t="shared" si="47"/>
        <v>0</v>
      </c>
      <c r="Y49" s="24">
        <f t="shared" si="3"/>
        <v>0</v>
      </c>
      <c r="Z49" s="80" t="str">
        <f t="shared" si="5"/>
        <v>#DIV/0!</v>
      </c>
      <c r="AA49" s="80" t="str">
        <f t="shared" si="6"/>
        <v>#DIV/0!</v>
      </c>
      <c r="AB49" s="80" t="str">
        <f t="shared" si="7"/>
        <v>#DIV/0!</v>
      </c>
    </row>
    <row r="50" ht="15.75" customHeight="1">
      <c r="A50" s="40">
        <v>42.0</v>
      </c>
      <c r="B50" s="40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43"/>
      <c r="W50" s="24">
        <f t="shared" ref="W50:X50" si="48">SUM(C50,F50,I50,L50,O50,R50,U50)</f>
        <v>0</v>
      </c>
      <c r="X50" s="24">
        <f t="shared" si="48"/>
        <v>0</v>
      </c>
      <c r="Y50" s="24">
        <f t="shared" si="3"/>
        <v>0</v>
      </c>
      <c r="Z50" s="80" t="str">
        <f t="shared" si="5"/>
        <v>#DIV/0!</v>
      </c>
      <c r="AA50" s="80" t="str">
        <f t="shared" si="6"/>
        <v>#DIV/0!</v>
      </c>
      <c r="AB50" s="80" t="str">
        <f t="shared" si="7"/>
        <v>#DIV/0!</v>
      </c>
    </row>
    <row r="51" ht="15.75" customHeight="1">
      <c r="A51" s="40">
        <v>43.0</v>
      </c>
      <c r="B51" s="40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1"/>
      <c r="V51" s="43"/>
      <c r="W51" s="24">
        <f t="shared" ref="W51:X51" si="49">SUM(C51,F51,I51,L51,O51,R51,U51)</f>
        <v>0</v>
      </c>
      <c r="X51" s="24">
        <f t="shared" si="49"/>
        <v>0</v>
      </c>
      <c r="Y51" s="24">
        <f t="shared" si="3"/>
        <v>0</v>
      </c>
      <c r="Z51" s="80" t="str">
        <f t="shared" si="5"/>
        <v>#DIV/0!</v>
      </c>
      <c r="AA51" s="80" t="str">
        <f t="shared" si="6"/>
        <v>#DIV/0!</v>
      </c>
      <c r="AB51" s="80" t="str">
        <f t="shared" si="7"/>
        <v>#DIV/0!</v>
      </c>
    </row>
    <row r="52" ht="15.75" customHeight="1">
      <c r="A52" s="40">
        <v>44.0</v>
      </c>
      <c r="B52" s="40" t="s">
        <v>89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43"/>
      <c r="W52" s="24">
        <f t="shared" ref="W52:X52" si="50">SUM(C52,F52,I52,L52,O52,R52,U52)</f>
        <v>0</v>
      </c>
      <c r="X52" s="24">
        <f t="shared" si="50"/>
        <v>0</v>
      </c>
      <c r="Y52" s="24">
        <f t="shared" si="3"/>
        <v>0</v>
      </c>
      <c r="Z52" s="80" t="str">
        <f t="shared" si="5"/>
        <v>#DIV/0!</v>
      </c>
      <c r="AA52" s="80" t="str">
        <f t="shared" si="6"/>
        <v>#DIV/0!</v>
      </c>
      <c r="AB52" s="80" t="str">
        <f t="shared" si="7"/>
        <v>#DIV/0!</v>
      </c>
    </row>
    <row r="53" ht="15.75" customHeight="1">
      <c r="A53" s="40">
        <v>45.0</v>
      </c>
      <c r="B53" s="40" t="s">
        <v>90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43"/>
      <c r="W53" s="24">
        <f t="shared" ref="W53:X53" si="51">SUM(C53,F53,I53,L53,O53,R53,U53)</f>
        <v>0</v>
      </c>
      <c r="X53" s="24">
        <f t="shared" si="51"/>
        <v>0</v>
      </c>
      <c r="Y53" s="24">
        <f t="shared" si="3"/>
        <v>0</v>
      </c>
      <c r="Z53" s="80" t="str">
        <f t="shared" si="5"/>
        <v>#DIV/0!</v>
      </c>
      <c r="AA53" s="80" t="str">
        <f t="shared" si="6"/>
        <v>#DIV/0!</v>
      </c>
      <c r="AB53" s="80" t="str">
        <f t="shared" si="7"/>
        <v>#DIV/0!</v>
      </c>
    </row>
    <row r="54" ht="15.75" customHeight="1">
      <c r="A54" s="40">
        <v>46.0</v>
      </c>
      <c r="B54" s="40" t="s">
        <v>92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43"/>
      <c r="W54" s="24">
        <f t="shared" ref="W54:X54" si="52">SUM(C54,F54,I54,L54,O54,R54,U54)</f>
        <v>0</v>
      </c>
      <c r="X54" s="24">
        <f t="shared" si="52"/>
        <v>0</v>
      </c>
      <c r="Y54" s="24">
        <f t="shared" si="3"/>
        <v>0</v>
      </c>
      <c r="Z54" s="80" t="str">
        <f t="shared" si="5"/>
        <v>#DIV/0!</v>
      </c>
      <c r="AA54" s="80" t="str">
        <f t="shared" si="6"/>
        <v>#DIV/0!</v>
      </c>
      <c r="AB54" s="80" t="str">
        <f t="shared" si="7"/>
        <v>#DIV/0!</v>
      </c>
    </row>
    <row r="55" ht="15.75" customHeight="1">
      <c r="A55" s="40">
        <v>47.0</v>
      </c>
      <c r="B55" s="40" t="s">
        <v>94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43"/>
      <c r="W55" s="24">
        <f t="shared" ref="W55:X55" si="53">SUM(C55,F55,I55,L55,O55,R55,U55)</f>
        <v>0</v>
      </c>
      <c r="X55" s="24">
        <f t="shared" si="53"/>
        <v>0</v>
      </c>
      <c r="Y55" s="24">
        <f t="shared" si="3"/>
        <v>0</v>
      </c>
      <c r="Z55" s="80" t="str">
        <f t="shared" si="5"/>
        <v>#DIV/0!</v>
      </c>
      <c r="AA55" s="80" t="str">
        <f t="shared" si="6"/>
        <v>#DIV/0!</v>
      </c>
      <c r="AB55" s="80" t="str">
        <f t="shared" si="7"/>
        <v>#DIV/0!</v>
      </c>
    </row>
    <row r="56" ht="15.75" customHeight="1">
      <c r="A56" s="40">
        <v>48.0</v>
      </c>
      <c r="B56" s="40" t="s">
        <v>96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43"/>
      <c r="W56" s="24">
        <f t="shared" ref="W56:X56" si="54">SUM(C56,F56,I56,L56,O56,R56,U56)</f>
        <v>0</v>
      </c>
      <c r="X56" s="24">
        <f t="shared" si="54"/>
        <v>0</v>
      </c>
      <c r="Y56" s="24">
        <f t="shared" si="3"/>
        <v>0</v>
      </c>
      <c r="Z56" s="80" t="str">
        <f t="shared" si="5"/>
        <v>#DIV/0!</v>
      </c>
      <c r="AA56" s="80" t="str">
        <f t="shared" si="6"/>
        <v>#DIV/0!</v>
      </c>
      <c r="AB56" s="80" t="str">
        <f t="shared" si="7"/>
        <v>#DIV/0!</v>
      </c>
    </row>
    <row r="57" ht="15.75" customHeight="1">
      <c r="A57" s="40">
        <v>49.0</v>
      </c>
      <c r="B57" s="40" t="s">
        <v>97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43"/>
      <c r="W57" s="24">
        <f t="shared" ref="W57:X57" si="55">SUM(C57,F57,I57,L57,O57,R57,U57)</f>
        <v>0</v>
      </c>
      <c r="X57" s="24">
        <f t="shared" si="55"/>
        <v>0</v>
      </c>
      <c r="Y57" s="24">
        <f t="shared" si="3"/>
        <v>0</v>
      </c>
      <c r="Z57" s="80" t="str">
        <f t="shared" si="5"/>
        <v>#DIV/0!</v>
      </c>
      <c r="AA57" s="80" t="str">
        <f t="shared" si="6"/>
        <v>#DIV/0!</v>
      </c>
      <c r="AB57" s="80" t="str">
        <f t="shared" si="7"/>
        <v>#DIV/0!</v>
      </c>
    </row>
    <row r="58" ht="15.75" customHeight="1">
      <c r="A58" s="40">
        <v>50.0</v>
      </c>
      <c r="B58" s="40" t="s">
        <v>99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43"/>
      <c r="W58" s="24">
        <f t="shared" ref="W58:X58" si="56">SUM(C58,F58,I58,L58,O58,R58,U58)</f>
        <v>0</v>
      </c>
      <c r="X58" s="24">
        <f t="shared" si="56"/>
        <v>0</v>
      </c>
      <c r="Y58" s="24">
        <f t="shared" si="3"/>
        <v>0</v>
      </c>
      <c r="Z58" s="80" t="str">
        <f t="shared" si="5"/>
        <v>#DIV/0!</v>
      </c>
      <c r="AA58" s="80" t="str">
        <f t="shared" si="6"/>
        <v>#DIV/0!</v>
      </c>
      <c r="AB58" s="80" t="str">
        <f t="shared" si="7"/>
        <v>#DIV/0!</v>
      </c>
    </row>
    <row r="59" ht="15.75" customHeight="1">
      <c r="A59" s="40">
        <v>51.0</v>
      </c>
      <c r="B59" s="40" t="s">
        <v>100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43"/>
      <c r="W59" s="24">
        <f t="shared" ref="W59:X59" si="57">SUM(C59,F59,I59,L59,O59,R59,U59)</f>
        <v>0</v>
      </c>
      <c r="X59" s="24">
        <f t="shared" si="57"/>
        <v>0</v>
      </c>
      <c r="Y59" s="24">
        <f t="shared" si="3"/>
        <v>0</v>
      </c>
      <c r="Z59" s="80" t="str">
        <f t="shared" si="5"/>
        <v>#DIV/0!</v>
      </c>
      <c r="AA59" s="80" t="str">
        <f t="shared" si="6"/>
        <v>#DIV/0!</v>
      </c>
      <c r="AB59" s="80" t="str">
        <f t="shared" si="7"/>
        <v>#DIV/0!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8">SUM(C60,F60,I60,L60,O60,R60,U60)</f>
        <v>0</v>
      </c>
      <c r="X60" s="24">
        <f t="shared" si="58"/>
        <v>0</v>
      </c>
      <c r="Y60" s="24">
        <f t="shared" si="3"/>
        <v>0</v>
      </c>
      <c r="Z60" s="80" t="str">
        <f t="shared" si="5"/>
        <v>#DIV/0!</v>
      </c>
      <c r="AA60" s="80" t="str">
        <f t="shared" si="6"/>
        <v>#DIV/0!</v>
      </c>
      <c r="AB60" s="80" t="str">
        <f t="shared" si="7"/>
        <v>#DIV/0!</v>
      </c>
    </row>
    <row r="61" ht="15.75" customHeight="1">
      <c r="A61" s="40">
        <v>1.0</v>
      </c>
      <c r="B61" s="45" t="s">
        <v>102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43"/>
      <c r="W61" s="24">
        <f t="shared" ref="W61:X61" si="59">SUM(C61,F61,I61,L61,O61,R61,U61)</f>
        <v>0</v>
      </c>
      <c r="X61" s="24">
        <f t="shared" si="59"/>
        <v>0</v>
      </c>
      <c r="Y61" s="24">
        <f t="shared" si="3"/>
        <v>0</v>
      </c>
      <c r="Z61" s="80" t="str">
        <f t="shared" si="5"/>
        <v>#DIV/0!</v>
      </c>
      <c r="AA61" s="80" t="str">
        <f t="shared" si="6"/>
        <v>#DIV/0!</v>
      </c>
      <c r="AB61" s="80" t="str">
        <f t="shared" si="7"/>
        <v>#DIV/0!</v>
      </c>
    </row>
    <row r="62" ht="15.75" customHeight="1">
      <c r="A62" s="40">
        <v>2.0</v>
      </c>
      <c r="B62" s="45" t="s">
        <v>104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43"/>
      <c r="W62" s="24">
        <f t="shared" ref="W62:X62" si="60">SUM(C62,F62,I62,L62,O62,R62,U62)</f>
        <v>0</v>
      </c>
      <c r="X62" s="24">
        <f t="shared" si="60"/>
        <v>0</v>
      </c>
      <c r="Y62" s="24">
        <f t="shared" si="3"/>
        <v>0</v>
      </c>
      <c r="Z62" s="80" t="str">
        <f t="shared" si="5"/>
        <v>#DIV/0!</v>
      </c>
      <c r="AA62" s="80" t="str">
        <f t="shared" si="6"/>
        <v>#DIV/0!</v>
      </c>
      <c r="AB62" s="80" t="str">
        <f t="shared" si="7"/>
        <v>#DIV/0!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1">SUM(C63,F63,I63,L63,O63,R63,U63)</f>
        <v>0</v>
      </c>
      <c r="X63" s="24">
        <f t="shared" si="61"/>
        <v>0</v>
      </c>
      <c r="Y63" s="24">
        <f t="shared" si="3"/>
        <v>0</v>
      </c>
      <c r="Z63" s="80" t="str">
        <f t="shared" si="5"/>
        <v>#DIV/0!</v>
      </c>
      <c r="AA63" s="80" t="str">
        <f t="shared" si="6"/>
        <v>#DIV/0!</v>
      </c>
      <c r="AB63" s="80" t="str">
        <f t="shared" si="7"/>
        <v>#DIV/0!</v>
      </c>
    </row>
    <row r="64" ht="15.75" customHeight="1">
      <c r="A64" s="40">
        <v>3.0</v>
      </c>
      <c r="B64" s="45" t="s">
        <v>107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24">
        <f t="shared" ref="W64:X64" si="62">SUM(C64,F64,I64,L64,O64,R64,U64)</f>
        <v>0</v>
      </c>
      <c r="X64" s="24">
        <f t="shared" si="62"/>
        <v>0</v>
      </c>
      <c r="Y64" s="24">
        <f t="shared" si="3"/>
        <v>0</v>
      </c>
      <c r="Z64" s="80" t="str">
        <f t="shared" si="5"/>
        <v>#DIV/0!</v>
      </c>
      <c r="AA64" s="80" t="str">
        <f t="shared" si="6"/>
        <v>#DIV/0!</v>
      </c>
      <c r="AB64" s="80" t="str">
        <f t="shared" si="7"/>
        <v>#DIV/0!</v>
      </c>
    </row>
    <row r="65" ht="15.75" customHeight="1">
      <c r="A65" s="40">
        <v>4.0</v>
      </c>
      <c r="B65" s="45" t="s">
        <v>109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24">
        <f t="shared" ref="W65:X65" si="63">SUM(C65,F65,I65,L65,O65,R65,U65)</f>
        <v>0</v>
      </c>
      <c r="X65" s="24">
        <f t="shared" si="63"/>
        <v>0</v>
      </c>
      <c r="Y65" s="24">
        <f t="shared" si="3"/>
        <v>0</v>
      </c>
      <c r="Z65" s="80" t="str">
        <f t="shared" si="5"/>
        <v>#DIV/0!</v>
      </c>
      <c r="AA65" s="80" t="str">
        <f t="shared" si="6"/>
        <v>#DIV/0!</v>
      </c>
      <c r="AB65" s="80" t="str">
        <f t="shared" si="7"/>
        <v>#DIV/0!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/>
      <c r="D7" s="32"/>
      <c r="E7" s="34"/>
      <c r="F7" s="32"/>
      <c r="G7" s="32"/>
      <c r="H7" s="34"/>
      <c r="I7" s="32"/>
      <c r="J7" s="32"/>
      <c r="K7" s="34"/>
      <c r="L7" s="32"/>
      <c r="M7" s="32"/>
      <c r="N7" s="34"/>
      <c r="O7" s="32"/>
      <c r="P7" s="32"/>
      <c r="Q7" s="34"/>
      <c r="R7" s="32"/>
      <c r="S7" s="32"/>
      <c r="T7" s="34"/>
      <c r="U7" s="34"/>
      <c r="V7" s="34"/>
      <c r="W7" s="24">
        <f t="shared" ref="W7:X7" si="1">SUM(C7,F7,I7,L7,O7,R7,U7)</f>
        <v>0</v>
      </c>
      <c r="X7" s="24">
        <f t="shared" si="1"/>
        <v>0</v>
      </c>
      <c r="Y7" s="24">
        <f t="shared" ref="Y7:Y65" si="3">SUM(E7,H7,K7,N7,Q7,T7)</f>
        <v>0</v>
      </c>
      <c r="Z7" s="32"/>
      <c r="AA7" s="32"/>
      <c r="AB7" s="32"/>
    </row>
    <row r="8">
      <c r="A8" s="40">
        <v>1.0</v>
      </c>
      <c r="B8" s="40" t="s">
        <v>21</v>
      </c>
      <c r="C8" s="27"/>
      <c r="D8" s="27"/>
      <c r="E8" s="27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3"/>
      <c r="W8" s="24">
        <f t="shared" ref="W8:X8" si="2">SUM(C8,F8,I8,L8,O8,R8,U8)</f>
        <v>0</v>
      </c>
      <c r="X8" s="24">
        <f t="shared" si="2"/>
        <v>0</v>
      </c>
      <c r="Y8" s="24">
        <f t="shared" si="3"/>
        <v>0</v>
      </c>
      <c r="Z8" s="80" t="str">
        <f t="shared" ref="Z8:Z65" si="5">W8*100/$W$7</f>
        <v>#DIV/0!</v>
      </c>
      <c r="AA8" s="80" t="str">
        <f t="shared" ref="AA8:AA65" si="6">X8*100/$X$7</f>
        <v>#DIV/0!</v>
      </c>
      <c r="AB8" s="80" t="str">
        <f t="shared" ref="AB8:AB65" si="7">Y8*100/$Y$7</f>
        <v>#DIV/0!</v>
      </c>
    </row>
    <row r="9">
      <c r="A9" s="40">
        <v>2.0</v>
      </c>
      <c r="B9" s="40" t="s">
        <v>22</v>
      </c>
      <c r="C9" s="27"/>
      <c r="D9" s="27"/>
      <c r="E9" s="27"/>
      <c r="F9" s="29"/>
      <c r="G9" s="28"/>
      <c r="H9" s="29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31"/>
      <c r="V9" s="43"/>
      <c r="W9" s="24">
        <f t="shared" ref="W9:X9" si="4">SUM(C9,F9,I9,L9,O9,R9,U9)</f>
        <v>0</v>
      </c>
      <c r="X9" s="24">
        <f t="shared" si="4"/>
        <v>0</v>
      </c>
      <c r="Y9" s="24">
        <f t="shared" si="3"/>
        <v>0</v>
      </c>
      <c r="Z9" s="80" t="str">
        <f t="shared" si="5"/>
        <v>#DIV/0!</v>
      </c>
      <c r="AA9" s="80" t="str">
        <f t="shared" si="6"/>
        <v>#DIV/0!</v>
      </c>
      <c r="AB9" s="80" t="str">
        <f t="shared" si="7"/>
        <v>#DIV/0!</v>
      </c>
    </row>
    <row r="10">
      <c r="A10" s="40">
        <v>3.0</v>
      </c>
      <c r="B10" s="40" t="s">
        <v>24</v>
      </c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43"/>
      <c r="W10" s="24">
        <f t="shared" ref="W10:X10" si="8">SUM(C10,F10,I10,L10,O10,R10,U10)</f>
        <v>0</v>
      </c>
      <c r="X10" s="24">
        <f t="shared" si="8"/>
        <v>0</v>
      </c>
      <c r="Y10" s="24">
        <f t="shared" si="3"/>
        <v>0</v>
      </c>
      <c r="Z10" s="80" t="str">
        <f t="shared" si="5"/>
        <v>#DIV/0!</v>
      </c>
      <c r="AA10" s="80" t="str">
        <f t="shared" si="6"/>
        <v>#DIV/0!</v>
      </c>
      <c r="AB10" s="80" t="str">
        <f t="shared" si="7"/>
        <v>#DIV/0!</v>
      </c>
    </row>
    <row r="11">
      <c r="A11" s="40">
        <v>4.0</v>
      </c>
      <c r="B11" s="40" t="s">
        <v>25</v>
      </c>
      <c r="C11" s="27"/>
      <c r="D11" s="27"/>
      <c r="E11" s="27"/>
      <c r="F11" s="29"/>
      <c r="G11" s="29"/>
      <c r="H11" s="29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43"/>
      <c r="W11" s="24">
        <f t="shared" ref="W11:X11" si="9">SUM(C11,F11,I11,L11,O11,R11,U11)</f>
        <v>0</v>
      </c>
      <c r="X11" s="24">
        <f t="shared" si="9"/>
        <v>0</v>
      </c>
      <c r="Y11" s="24">
        <f t="shared" si="3"/>
        <v>0</v>
      </c>
      <c r="Z11" s="80" t="str">
        <f t="shared" si="5"/>
        <v>#DIV/0!</v>
      </c>
      <c r="AA11" s="80" t="str">
        <f t="shared" si="6"/>
        <v>#DIV/0!</v>
      </c>
      <c r="AB11" s="80" t="str">
        <f t="shared" si="7"/>
        <v>#DIV/0!</v>
      </c>
    </row>
    <row r="12">
      <c r="A12" s="40">
        <v>5.0</v>
      </c>
      <c r="B12" s="40" t="s">
        <v>26</v>
      </c>
      <c r="C12" s="27"/>
      <c r="D12" s="27"/>
      <c r="E12" s="27"/>
      <c r="F12" s="29"/>
      <c r="G12" s="28"/>
      <c r="H12" s="29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43"/>
      <c r="W12" s="24">
        <f t="shared" ref="W12:X12" si="10">SUM(C12,F12,I12,L12,O12,R12,U12)</f>
        <v>0</v>
      </c>
      <c r="X12" s="24">
        <f t="shared" si="10"/>
        <v>0</v>
      </c>
      <c r="Y12" s="24">
        <f t="shared" si="3"/>
        <v>0</v>
      </c>
      <c r="Z12" s="80" t="str">
        <f t="shared" si="5"/>
        <v>#DIV/0!</v>
      </c>
      <c r="AA12" s="80" t="str">
        <f t="shared" si="6"/>
        <v>#DIV/0!</v>
      </c>
      <c r="AB12" s="80" t="str">
        <f t="shared" si="7"/>
        <v>#DIV/0!</v>
      </c>
    </row>
    <row r="13">
      <c r="A13" s="40">
        <v>6.0</v>
      </c>
      <c r="B13" s="45" t="s">
        <v>28</v>
      </c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43"/>
      <c r="W13" s="24">
        <f t="shared" ref="W13:X13" si="11">SUM(C13,F13,I13,L13,O13,R13,U13)</f>
        <v>0</v>
      </c>
      <c r="X13" s="24">
        <f t="shared" si="11"/>
        <v>0</v>
      </c>
      <c r="Y13" s="24">
        <f t="shared" si="3"/>
        <v>0</v>
      </c>
      <c r="Z13" s="80" t="str">
        <f t="shared" si="5"/>
        <v>#DIV/0!</v>
      </c>
      <c r="AA13" s="80" t="str">
        <f t="shared" si="6"/>
        <v>#DIV/0!</v>
      </c>
      <c r="AB13" s="80" t="str">
        <f t="shared" si="7"/>
        <v>#DIV/0!</v>
      </c>
    </row>
    <row r="14">
      <c r="A14" s="40">
        <v>7.0</v>
      </c>
      <c r="B14" s="40" t="s">
        <v>30</v>
      </c>
      <c r="C14" s="27"/>
      <c r="D14" s="27"/>
      <c r="E14" s="27"/>
      <c r="F14" s="29"/>
      <c r="G14" s="28"/>
      <c r="H14" s="2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43"/>
      <c r="W14" s="24">
        <f t="shared" ref="W14:X14" si="12">SUM(C14,F14,I14,L14,O14,R14,U14)</f>
        <v>0</v>
      </c>
      <c r="X14" s="24">
        <f t="shared" si="12"/>
        <v>0</v>
      </c>
      <c r="Y14" s="24">
        <f t="shared" si="3"/>
        <v>0</v>
      </c>
      <c r="Z14" s="80" t="str">
        <f t="shared" si="5"/>
        <v>#DIV/0!</v>
      </c>
      <c r="AA14" s="80" t="str">
        <f t="shared" si="6"/>
        <v>#DIV/0!</v>
      </c>
      <c r="AB14" s="80" t="str">
        <f t="shared" si="7"/>
        <v>#DIV/0!</v>
      </c>
    </row>
    <row r="15">
      <c r="A15" s="40">
        <v>8.0</v>
      </c>
      <c r="B15" s="40" t="s">
        <v>31</v>
      </c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1"/>
      <c r="V15" s="43"/>
      <c r="W15" s="24">
        <f t="shared" ref="W15:X15" si="13">SUM(C15,F15,I15,L15,O15,R15,U15)</f>
        <v>0</v>
      </c>
      <c r="X15" s="24">
        <f t="shared" si="13"/>
        <v>0</v>
      </c>
      <c r="Y15" s="24">
        <f t="shared" si="3"/>
        <v>0</v>
      </c>
      <c r="Z15" s="80" t="str">
        <f t="shared" si="5"/>
        <v>#DIV/0!</v>
      </c>
      <c r="AA15" s="80" t="str">
        <f t="shared" si="6"/>
        <v>#DIV/0!</v>
      </c>
      <c r="AB15" s="80" t="str">
        <f t="shared" si="7"/>
        <v>#DIV/0!</v>
      </c>
    </row>
    <row r="16">
      <c r="A16" s="40">
        <v>9.0</v>
      </c>
      <c r="B16" s="40" t="s">
        <v>32</v>
      </c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43"/>
      <c r="W16" s="24">
        <f t="shared" ref="W16:X16" si="14">SUM(C16,F16,I16,L16,O16,R16,U16)</f>
        <v>0</v>
      </c>
      <c r="X16" s="24">
        <f t="shared" si="14"/>
        <v>0</v>
      </c>
      <c r="Y16" s="24">
        <f t="shared" si="3"/>
        <v>0</v>
      </c>
      <c r="Z16" s="80" t="str">
        <f t="shared" si="5"/>
        <v>#DIV/0!</v>
      </c>
      <c r="AA16" s="80" t="str">
        <f t="shared" si="6"/>
        <v>#DIV/0!</v>
      </c>
      <c r="AB16" s="80" t="str">
        <f t="shared" si="7"/>
        <v>#DIV/0!</v>
      </c>
    </row>
    <row r="17">
      <c r="A17" s="40">
        <v>10.0</v>
      </c>
      <c r="B17" s="40" t="s">
        <v>34</v>
      </c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43"/>
      <c r="W17" s="24">
        <f t="shared" ref="W17:X17" si="15">SUM(C17,F17,I17,L17,O17,R17,U17)</f>
        <v>0</v>
      </c>
      <c r="X17" s="24">
        <f t="shared" si="15"/>
        <v>0</v>
      </c>
      <c r="Y17" s="24">
        <f t="shared" si="3"/>
        <v>0</v>
      </c>
      <c r="Z17" s="80" t="str">
        <f t="shared" si="5"/>
        <v>#DIV/0!</v>
      </c>
      <c r="AA17" s="80" t="str">
        <f t="shared" si="6"/>
        <v>#DIV/0!</v>
      </c>
      <c r="AB17" s="80" t="str">
        <f t="shared" si="7"/>
        <v>#DIV/0!</v>
      </c>
    </row>
    <row r="18">
      <c r="A18" s="40">
        <v>11.0</v>
      </c>
      <c r="B18" s="40" t="s">
        <v>35</v>
      </c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43"/>
      <c r="W18" s="24">
        <f t="shared" ref="W18:X18" si="16">SUM(C18,F18,I18,L18,O18,R18,U18)</f>
        <v>0</v>
      </c>
      <c r="X18" s="24">
        <f t="shared" si="16"/>
        <v>0</v>
      </c>
      <c r="Y18" s="24">
        <f t="shared" si="3"/>
        <v>0</v>
      </c>
      <c r="Z18" s="80" t="str">
        <f t="shared" si="5"/>
        <v>#DIV/0!</v>
      </c>
      <c r="AA18" s="80" t="str">
        <f t="shared" si="6"/>
        <v>#DIV/0!</v>
      </c>
      <c r="AB18" s="80" t="str">
        <f t="shared" si="7"/>
        <v>#DIV/0!</v>
      </c>
    </row>
    <row r="19">
      <c r="A19" s="40">
        <v>12.0</v>
      </c>
      <c r="B19" s="40" t="s">
        <v>37</v>
      </c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43"/>
      <c r="W19" s="24">
        <f t="shared" ref="W19:X19" si="17">SUM(C19,F19,I19,L19,O19,R19,U19)</f>
        <v>0</v>
      </c>
      <c r="X19" s="24">
        <f t="shared" si="17"/>
        <v>0</v>
      </c>
      <c r="Y19" s="24">
        <f t="shared" si="3"/>
        <v>0</v>
      </c>
      <c r="Z19" s="80" t="str">
        <f t="shared" si="5"/>
        <v>#DIV/0!</v>
      </c>
      <c r="AA19" s="80" t="str">
        <f t="shared" si="6"/>
        <v>#DIV/0!</v>
      </c>
      <c r="AB19" s="80" t="str">
        <f t="shared" si="7"/>
        <v>#DIV/0!</v>
      </c>
    </row>
    <row r="20">
      <c r="A20" s="40">
        <v>13.0</v>
      </c>
      <c r="B20" s="40" t="s">
        <v>40</v>
      </c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1"/>
      <c r="V20" s="43"/>
      <c r="W20" s="24">
        <f t="shared" ref="W20:X20" si="18">SUM(C20,F20,I20,L20,O20,R20,U20)</f>
        <v>0</v>
      </c>
      <c r="X20" s="24">
        <f t="shared" si="18"/>
        <v>0</v>
      </c>
      <c r="Y20" s="24">
        <f t="shared" si="3"/>
        <v>0</v>
      </c>
      <c r="Z20" s="80" t="str">
        <f t="shared" si="5"/>
        <v>#DIV/0!</v>
      </c>
      <c r="AA20" s="80" t="str">
        <f t="shared" si="6"/>
        <v>#DIV/0!</v>
      </c>
      <c r="AB20" s="80" t="str">
        <f t="shared" si="7"/>
        <v>#DIV/0!</v>
      </c>
    </row>
    <row r="21" ht="15.75" customHeight="1">
      <c r="A21" s="40">
        <v>14.0</v>
      </c>
      <c r="B21" s="40" t="s">
        <v>41</v>
      </c>
      <c r="C21" s="27"/>
      <c r="D21" s="27"/>
      <c r="E21" s="27"/>
      <c r="F21" s="29"/>
      <c r="G21" s="29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43"/>
      <c r="W21" s="24">
        <f t="shared" ref="W21:X21" si="19">SUM(C21,F21,I21,L21,O21,R21,U21)</f>
        <v>0</v>
      </c>
      <c r="X21" s="24">
        <f t="shared" si="19"/>
        <v>0</v>
      </c>
      <c r="Y21" s="24">
        <f t="shared" si="3"/>
        <v>0</v>
      </c>
      <c r="Z21" s="80" t="str">
        <f t="shared" si="5"/>
        <v>#DIV/0!</v>
      </c>
      <c r="AA21" s="80" t="str">
        <f t="shared" si="6"/>
        <v>#DIV/0!</v>
      </c>
      <c r="AB21" s="80" t="str">
        <f t="shared" si="7"/>
        <v>#DIV/0!</v>
      </c>
    </row>
    <row r="22" ht="15.75" customHeight="1">
      <c r="A22" s="40">
        <v>15.0</v>
      </c>
      <c r="B22" s="40" t="s">
        <v>43</v>
      </c>
      <c r="C22" s="27"/>
      <c r="D22" s="27"/>
      <c r="E22" s="27"/>
      <c r="F22" s="29"/>
      <c r="G22" s="29"/>
      <c r="H22" s="29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43"/>
      <c r="W22" s="24">
        <f t="shared" ref="W22:X22" si="20">SUM(C22,F22,I22,L22,O22,R22,U22)</f>
        <v>0</v>
      </c>
      <c r="X22" s="24">
        <f t="shared" si="20"/>
        <v>0</v>
      </c>
      <c r="Y22" s="24">
        <f t="shared" si="3"/>
        <v>0</v>
      </c>
      <c r="Z22" s="80" t="str">
        <f t="shared" si="5"/>
        <v>#DIV/0!</v>
      </c>
      <c r="AA22" s="80" t="str">
        <f t="shared" si="6"/>
        <v>#DIV/0!</v>
      </c>
      <c r="AB22" s="80" t="str">
        <f t="shared" si="7"/>
        <v>#DIV/0!</v>
      </c>
    </row>
    <row r="23" ht="15.75" customHeight="1">
      <c r="A23" s="40">
        <v>16.0</v>
      </c>
      <c r="B23" s="40" t="s">
        <v>44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43"/>
      <c r="W23" s="24">
        <f t="shared" ref="W23:X23" si="21">SUM(C23,F23,I23,L23,O23,R23,U23)</f>
        <v>0</v>
      </c>
      <c r="X23" s="24">
        <f t="shared" si="21"/>
        <v>0</v>
      </c>
      <c r="Y23" s="24">
        <f t="shared" si="3"/>
        <v>0</v>
      </c>
      <c r="Z23" s="80" t="str">
        <f t="shared" si="5"/>
        <v>#DIV/0!</v>
      </c>
      <c r="AA23" s="80" t="str">
        <f t="shared" si="6"/>
        <v>#DIV/0!</v>
      </c>
      <c r="AB23" s="80" t="str">
        <f t="shared" si="7"/>
        <v>#DIV/0!</v>
      </c>
    </row>
    <row r="24" ht="15.75" customHeight="1">
      <c r="A24" s="40">
        <v>17.0</v>
      </c>
      <c r="B24" s="40" t="s">
        <v>45</v>
      </c>
      <c r="C24" s="48"/>
      <c r="D24" s="48"/>
      <c r="E24" s="4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43"/>
      <c r="W24" s="24">
        <f t="shared" ref="W24:X24" si="22">SUM(C24,F24,I24,L24,O24,R24,U24)</f>
        <v>0</v>
      </c>
      <c r="X24" s="24">
        <f t="shared" si="22"/>
        <v>0</v>
      </c>
      <c r="Y24" s="24">
        <f t="shared" si="3"/>
        <v>0</v>
      </c>
      <c r="Z24" s="80" t="str">
        <f t="shared" si="5"/>
        <v>#DIV/0!</v>
      </c>
      <c r="AA24" s="80" t="str">
        <f t="shared" si="6"/>
        <v>#DIV/0!</v>
      </c>
      <c r="AB24" s="80" t="str">
        <f t="shared" si="7"/>
        <v>#DIV/0!</v>
      </c>
    </row>
    <row r="25" ht="15.75" customHeight="1">
      <c r="A25" s="40">
        <v>18.0</v>
      </c>
      <c r="B25" s="40" t="s">
        <v>46</v>
      </c>
      <c r="C25" s="48"/>
      <c r="D25" s="48"/>
      <c r="E25" s="4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43"/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 t="str">
        <f t="shared" si="5"/>
        <v>#DIV/0!</v>
      </c>
      <c r="AA25" s="80" t="str">
        <f t="shared" si="6"/>
        <v>#DIV/0!</v>
      </c>
      <c r="AB25" s="80" t="str">
        <f t="shared" si="7"/>
        <v>#DIV/0!</v>
      </c>
    </row>
    <row r="26" ht="15.75" customHeight="1">
      <c r="A26" s="40">
        <v>19.0</v>
      </c>
      <c r="B26" s="40" t="s">
        <v>47</v>
      </c>
      <c r="C26" s="48"/>
      <c r="D26" s="48"/>
      <c r="E26" s="48"/>
      <c r="F26" s="28"/>
      <c r="G26" s="29"/>
      <c r="H26" s="2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43"/>
      <c r="W26" s="24">
        <f t="shared" ref="W26:X26" si="24">SUM(C26,F26,I26,L26,O26,R26,U26)</f>
        <v>0</v>
      </c>
      <c r="X26" s="24">
        <f t="shared" si="24"/>
        <v>0</v>
      </c>
      <c r="Y26" s="24">
        <f t="shared" si="3"/>
        <v>0</v>
      </c>
      <c r="Z26" s="80" t="str">
        <f t="shared" si="5"/>
        <v>#DIV/0!</v>
      </c>
      <c r="AA26" s="80" t="str">
        <f t="shared" si="6"/>
        <v>#DIV/0!</v>
      </c>
      <c r="AB26" s="80" t="str">
        <f t="shared" si="7"/>
        <v>#DIV/0!</v>
      </c>
    </row>
    <row r="27" ht="15.75" customHeight="1">
      <c r="A27" s="40">
        <v>20.0</v>
      </c>
      <c r="B27" s="40" t="s">
        <v>49</v>
      </c>
      <c r="C27" s="48"/>
      <c r="D27" s="48"/>
      <c r="E27" s="48"/>
      <c r="F27" s="29"/>
      <c r="G27" s="29"/>
      <c r="H27" s="2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43"/>
      <c r="W27" s="24">
        <f t="shared" ref="W27:X27" si="25">SUM(C27,F27,I27,L27,O27,R27,U27)</f>
        <v>0</v>
      </c>
      <c r="X27" s="24">
        <f t="shared" si="25"/>
        <v>0</v>
      </c>
      <c r="Y27" s="24">
        <f t="shared" si="3"/>
        <v>0</v>
      </c>
      <c r="Z27" s="80" t="str">
        <f t="shared" si="5"/>
        <v>#DIV/0!</v>
      </c>
      <c r="AA27" s="80" t="str">
        <f t="shared" si="6"/>
        <v>#DIV/0!</v>
      </c>
      <c r="AB27" s="80" t="str">
        <f t="shared" si="7"/>
        <v>#DIV/0!</v>
      </c>
    </row>
    <row r="28" ht="15.75" customHeight="1">
      <c r="A28" s="40">
        <v>21.0</v>
      </c>
      <c r="B28" s="40" t="s">
        <v>51</v>
      </c>
      <c r="C28" s="48"/>
      <c r="D28" s="48"/>
      <c r="E28" s="4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43"/>
      <c r="W28" s="24">
        <f t="shared" ref="W28:X28" si="26">SUM(C28,F28,I28,L28,O28,R28,U28)</f>
        <v>0</v>
      </c>
      <c r="X28" s="24">
        <f t="shared" si="26"/>
        <v>0</v>
      </c>
      <c r="Y28" s="24">
        <f t="shared" si="3"/>
        <v>0</v>
      </c>
      <c r="Z28" s="80" t="str">
        <f t="shared" si="5"/>
        <v>#DIV/0!</v>
      </c>
      <c r="AA28" s="80" t="str">
        <f t="shared" si="6"/>
        <v>#DIV/0!</v>
      </c>
      <c r="AB28" s="80" t="str">
        <f t="shared" si="7"/>
        <v>#DIV/0!</v>
      </c>
    </row>
    <row r="29" ht="15.75" customHeight="1">
      <c r="A29" s="40">
        <v>22.0</v>
      </c>
      <c r="B29" s="40" t="s">
        <v>53</v>
      </c>
      <c r="C29" s="48"/>
      <c r="D29" s="48"/>
      <c r="E29" s="48"/>
      <c r="F29" s="29"/>
      <c r="G29" s="2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43"/>
      <c r="W29" s="24">
        <f t="shared" ref="W29:X29" si="27">SUM(C29,F29,I29,L29,O29,R29,U29)</f>
        <v>0</v>
      </c>
      <c r="X29" s="24">
        <f t="shared" si="27"/>
        <v>0</v>
      </c>
      <c r="Y29" s="24">
        <f t="shared" si="3"/>
        <v>0</v>
      </c>
      <c r="Z29" s="80" t="str">
        <f t="shared" si="5"/>
        <v>#DIV/0!</v>
      </c>
      <c r="AA29" s="80" t="str">
        <f t="shared" si="6"/>
        <v>#DIV/0!</v>
      </c>
      <c r="AB29" s="80" t="str">
        <f t="shared" si="7"/>
        <v>#DIV/0!</v>
      </c>
    </row>
    <row r="30" ht="15.75" customHeight="1">
      <c r="A30" s="40">
        <v>23.0</v>
      </c>
      <c r="B30" s="40" t="s">
        <v>55</v>
      </c>
      <c r="C30" s="48"/>
      <c r="D30" s="48"/>
      <c r="E30" s="48"/>
      <c r="F30" s="28"/>
      <c r="G30" s="2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43"/>
      <c r="W30" s="24">
        <f t="shared" ref="W30:X30" si="28">SUM(C30,F30,I30,L30,O30,R30,U30)</f>
        <v>0</v>
      </c>
      <c r="X30" s="24">
        <f t="shared" si="28"/>
        <v>0</v>
      </c>
      <c r="Y30" s="24">
        <f t="shared" si="3"/>
        <v>0</v>
      </c>
      <c r="Z30" s="80" t="str">
        <f t="shared" si="5"/>
        <v>#DIV/0!</v>
      </c>
      <c r="AA30" s="80" t="str">
        <f t="shared" si="6"/>
        <v>#DIV/0!</v>
      </c>
      <c r="AB30" s="80" t="str">
        <f t="shared" si="7"/>
        <v>#DIV/0!</v>
      </c>
    </row>
    <row r="31" ht="15.75" customHeight="1">
      <c r="A31" s="40">
        <v>24.0</v>
      </c>
      <c r="B31" s="40" t="s">
        <v>56</v>
      </c>
      <c r="C31" s="48"/>
      <c r="D31" s="48"/>
      <c r="E31" s="4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43"/>
      <c r="W31" s="24">
        <f t="shared" ref="W31:X31" si="29">SUM(C31,F31,I31,L31,O31,R31,U31)</f>
        <v>0</v>
      </c>
      <c r="X31" s="24">
        <f t="shared" si="29"/>
        <v>0</v>
      </c>
      <c r="Y31" s="24">
        <f t="shared" si="3"/>
        <v>0</v>
      </c>
      <c r="Z31" s="80" t="str">
        <f t="shared" si="5"/>
        <v>#DIV/0!</v>
      </c>
      <c r="AA31" s="80" t="str">
        <f t="shared" si="6"/>
        <v>#DIV/0!</v>
      </c>
      <c r="AB31" s="80" t="str">
        <f t="shared" si="7"/>
        <v>#DIV/0!</v>
      </c>
    </row>
    <row r="32" ht="15.75" customHeight="1">
      <c r="A32" s="40">
        <v>25.0</v>
      </c>
      <c r="B32" s="40" t="s">
        <v>58</v>
      </c>
      <c r="C32" s="48"/>
      <c r="D32" s="48"/>
      <c r="E32" s="48"/>
      <c r="F32" s="29"/>
      <c r="G32" s="28"/>
      <c r="H32" s="2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43"/>
      <c r="W32" s="24">
        <f t="shared" ref="W32:X32" si="30">SUM(C32,F32,I32,L32,O32,R32,U32)</f>
        <v>0</v>
      </c>
      <c r="X32" s="24">
        <f t="shared" si="30"/>
        <v>0</v>
      </c>
      <c r="Y32" s="24">
        <f t="shared" si="3"/>
        <v>0</v>
      </c>
      <c r="Z32" s="80" t="str">
        <f t="shared" si="5"/>
        <v>#DIV/0!</v>
      </c>
      <c r="AA32" s="80" t="str">
        <f t="shared" si="6"/>
        <v>#DIV/0!</v>
      </c>
      <c r="AB32" s="80" t="str">
        <f t="shared" si="7"/>
        <v>#DIV/0!</v>
      </c>
    </row>
    <row r="33" ht="15.75" customHeight="1">
      <c r="A33" s="40">
        <v>26.0</v>
      </c>
      <c r="B33" s="40" t="s">
        <v>59</v>
      </c>
      <c r="C33" s="48"/>
      <c r="D33" s="48"/>
      <c r="E33" s="48"/>
      <c r="F33" s="29"/>
      <c r="G33" s="29"/>
      <c r="H33" s="2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43"/>
      <c r="W33" s="24">
        <f t="shared" ref="W33:X33" si="31">SUM(C33,F33,I33,L33,O33,R33,U33)</f>
        <v>0</v>
      </c>
      <c r="X33" s="24">
        <f t="shared" si="31"/>
        <v>0</v>
      </c>
      <c r="Y33" s="24">
        <f t="shared" si="3"/>
        <v>0</v>
      </c>
      <c r="Z33" s="80" t="str">
        <f t="shared" si="5"/>
        <v>#DIV/0!</v>
      </c>
      <c r="AA33" s="80" t="str">
        <f t="shared" si="6"/>
        <v>#DIV/0!</v>
      </c>
      <c r="AB33" s="80" t="str">
        <f t="shared" si="7"/>
        <v>#DIV/0!</v>
      </c>
    </row>
    <row r="34" ht="15.75" customHeight="1">
      <c r="A34" s="53"/>
      <c r="B34" s="54" t="s">
        <v>65</v>
      </c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6"/>
      <c r="V34" s="34"/>
      <c r="W34" s="24">
        <f t="shared" ref="W34:X34" si="32">SUM(C34,F34,I34,L34,O34,R34,U34)</f>
        <v>0</v>
      </c>
      <c r="X34" s="24">
        <f t="shared" si="32"/>
        <v>0</v>
      </c>
      <c r="Y34" s="24">
        <f t="shared" si="3"/>
        <v>0</v>
      </c>
      <c r="Z34" s="80" t="str">
        <f t="shared" si="5"/>
        <v>#DIV/0!</v>
      </c>
      <c r="AA34" s="80" t="str">
        <f t="shared" si="6"/>
        <v>#DIV/0!</v>
      </c>
      <c r="AB34" s="80" t="str">
        <f t="shared" si="7"/>
        <v>#DIV/0!</v>
      </c>
    </row>
    <row r="35" ht="15.75" customHeight="1">
      <c r="A35" s="40">
        <v>27.0</v>
      </c>
      <c r="B35" s="40" t="s">
        <v>61</v>
      </c>
      <c r="C35" s="48"/>
      <c r="D35" s="48"/>
      <c r="E35" s="48"/>
      <c r="F35" s="29"/>
      <c r="G35" s="28"/>
      <c r="H35" s="29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43"/>
      <c r="W35" s="24">
        <f t="shared" ref="W35:X35" si="33">SUM(C35,F35,I35,L35,O35,R35,U35)</f>
        <v>0</v>
      </c>
      <c r="X35" s="24">
        <f t="shared" si="33"/>
        <v>0</v>
      </c>
      <c r="Y35" s="24">
        <f t="shared" si="3"/>
        <v>0</v>
      </c>
      <c r="Z35" s="80" t="str">
        <f t="shared" si="5"/>
        <v>#DIV/0!</v>
      </c>
      <c r="AA35" s="80" t="str">
        <f t="shared" si="6"/>
        <v>#DIV/0!</v>
      </c>
      <c r="AB35" s="80" t="str">
        <f t="shared" si="7"/>
        <v>#DIV/0!</v>
      </c>
    </row>
    <row r="36" ht="15.75" customHeight="1">
      <c r="A36" s="40">
        <v>28.0</v>
      </c>
      <c r="B36" s="40" t="s">
        <v>62</v>
      </c>
      <c r="C36" s="48"/>
      <c r="D36" s="48"/>
      <c r="E36" s="48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43"/>
      <c r="W36" s="24">
        <f t="shared" ref="W36:X36" si="34">SUM(C36,F36,I36,L36,O36,R36,U36)</f>
        <v>0</v>
      </c>
      <c r="X36" s="24">
        <f t="shared" si="34"/>
        <v>0</v>
      </c>
      <c r="Y36" s="24">
        <f t="shared" si="3"/>
        <v>0</v>
      </c>
      <c r="Z36" s="80" t="str">
        <f t="shared" si="5"/>
        <v>#DIV/0!</v>
      </c>
      <c r="AA36" s="80" t="str">
        <f t="shared" si="6"/>
        <v>#DIV/0!</v>
      </c>
      <c r="AB36" s="80" t="str">
        <f t="shared" si="7"/>
        <v>#DIV/0!</v>
      </c>
    </row>
    <row r="37" ht="15.75" customHeight="1">
      <c r="A37" s="40">
        <v>29.0</v>
      </c>
      <c r="B37" s="40" t="s">
        <v>66</v>
      </c>
      <c r="C37" s="48"/>
      <c r="D37" s="48"/>
      <c r="E37" s="4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43"/>
      <c r="W37" s="24">
        <f t="shared" ref="W37:X37" si="35">SUM(C37,F37,I37,L37,O37,R37,U37)</f>
        <v>0</v>
      </c>
      <c r="X37" s="24">
        <f t="shared" si="35"/>
        <v>0</v>
      </c>
      <c r="Y37" s="24">
        <f t="shared" si="3"/>
        <v>0</v>
      </c>
      <c r="Z37" s="80" t="str">
        <f t="shared" si="5"/>
        <v>#DIV/0!</v>
      </c>
      <c r="AA37" s="80" t="str">
        <f t="shared" si="6"/>
        <v>#DIV/0!</v>
      </c>
      <c r="AB37" s="80" t="str">
        <f t="shared" si="7"/>
        <v>#DIV/0!</v>
      </c>
    </row>
    <row r="38" ht="15.75" customHeight="1">
      <c r="A38" s="40">
        <v>30.0</v>
      </c>
      <c r="B38" s="40" t="s">
        <v>67</v>
      </c>
      <c r="C38" s="48"/>
      <c r="D38" s="48"/>
      <c r="E38" s="48"/>
      <c r="F38" s="29"/>
      <c r="G38" s="29"/>
      <c r="H38" s="29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43"/>
      <c r="W38" s="24">
        <f t="shared" ref="W38:X38" si="36">SUM(C38,F38,I38,L38,O38,R38,U38)</f>
        <v>0</v>
      </c>
      <c r="X38" s="24">
        <f t="shared" si="36"/>
        <v>0</v>
      </c>
      <c r="Y38" s="24">
        <f t="shared" si="3"/>
        <v>0</v>
      </c>
      <c r="Z38" s="80" t="str">
        <f t="shared" si="5"/>
        <v>#DIV/0!</v>
      </c>
      <c r="AA38" s="80" t="str">
        <f t="shared" si="6"/>
        <v>#DIV/0!</v>
      </c>
      <c r="AB38" s="80" t="str">
        <f t="shared" si="7"/>
        <v>#DIV/0!</v>
      </c>
    </row>
    <row r="39" ht="15.75" customHeight="1">
      <c r="A39" s="40">
        <v>31.0</v>
      </c>
      <c r="B39" s="40" t="s">
        <v>69</v>
      </c>
      <c r="C39" s="60"/>
      <c r="D39" s="60"/>
      <c r="E39" s="43"/>
      <c r="F39" s="60"/>
      <c r="G39" s="60"/>
      <c r="H39" s="43"/>
      <c r="I39" s="60"/>
      <c r="J39" s="60"/>
      <c r="K39" s="43"/>
      <c r="L39" s="60"/>
      <c r="M39" s="60"/>
      <c r="N39" s="43"/>
      <c r="O39" s="60"/>
      <c r="P39" s="60"/>
      <c r="Q39" s="43"/>
      <c r="R39" s="60"/>
      <c r="S39" s="60"/>
      <c r="T39" s="43"/>
      <c r="U39" s="31"/>
      <c r="V39" s="43"/>
      <c r="W39" s="24">
        <f t="shared" ref="W39:X39" si="37">SUM(C39,F39,I39,L39,O39,R39,U39)</f>
        <v>0</v>
      </c>
      <c r="X39" s="24">
        <f t="shared" si="37"/>
        <v>0</v>
      </c>
      <c r="Y39" s="24">
        <f t="shared" si="3"/>
        <v>0</v>
      </c>
      <c r="Z39" s="80" t="str">
        <f t="shared" si="5"/>
        <v>#DIV/0!</v>
      </c>
      <c r="AA39" s="80" t="str">
        <f t="shared" si="6"/>
        <v>#DIV/0!</v>
      </c>
      <c r="AB39" s="80" t="str">
        <f t="shared" si="7"/>
        <v>#DIV/0!</v>
      </c>
    </row>
    <row r="40" ht="15.75" customHeight="1">
      <c r="A40" s="40">
        <v>32.0</v>
      </c>
      <c r="B40" s="40" t="s">
        <v>70</v>
      </c>
      <c r="C40" s="48"/>
      <c r="D40" s="48"/>
      <c r="E40" s="48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43"/>
      <c r="W40" s="24">
        <f t="shared" ref="W40:X40" si="38">SUM(C40,F40,I40,L40,O40,R40,U40)</f>
        <v>0</v>
      </c>
      <c r="X40" s="24">
        <f t="shared" si="38"/>
        <v>0</v>
      </c>
      <c r="Y40" s="24">
        <f t="shared" si="3"/>
        <v>0</v>
      </c>
      <c r="Z40" s="80" t="str">
        <f t="shared" si="5"/>
        <v>#DIV/0!</v>
      </c>
      <c r="AA40" s="80" t="str">
        <f t="shared" si="6"/>
        <v>#DIV/0!</v>
      </c>
      <c r="AB40" s="80" t="str">
        <f t="shared" si="7"/>
        <v>#DIV/0!</v>
      </c>
    </row>
    <row r="41" ht="15.75" customHeight="1">
      <c r="A41" s="40">
        <v>33.0</v>
      </c>
      <c r="B41" s="40" t="s">
        <v>72</v>
      </c>
      <c r="C41" s="48"/>
      <c r="D41" s="48"/>
      <c r="E41" s="4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43"/>
      <c r="W41" s="24">
        <f t="shared" ref="W41:X41" si="39">SUM(C41,F41,I41,L41,O41,R41,U41)</f>
        <v>0</v>
      </c>
      <c r="X41" s="24">
        <f t="shared" si="39"/>
        <v>0</v>
      </c>
      <c r="Y41" s="24">
        <f t="shared" si="3"/>
        <v>0</v>
      </c>
      <c r="Z41" s="80" t="str">
        <f t="shared" si="5"/>
        <v>#DIV/0!</v>
      </c>
      <c r="AA41" s="80" t="str">
        <f t="shared" si="6"/>
        <v>#DIV/0!</v>
      </c>
      <c r="AB41" s="80" t="str">
        <f t="shared" si="7"/>
        <v>#DIV/0!</v>
      </c>
    </row>
    <row r="42" ht="15.75" customHeight="1">
      <c r="A42" s="40">
        <v>34.0</v>
      </c>
      <c r="B42" s="40" t="s">
        <v>73</v>
      </c>
      <c r="C42" s="48"/>
      <c r="D42" s="48"/>
      <c r="E42" s="4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43"/>
      <c r="W42" s="24">
        <f t="shared" ref="W42:X42" si="40">SUM(C42,F42,I42,L42,O42,R42,U42)</f>
        <v>0</v>
      </c>
      <c r="X42" s="24">
        <f t="shared" si="40"/>
        <v>0</v>
      </c>
      <c r="Y42" s="24">
        <f t="shared" si="3"/>
        <v>0</v>
      </c>
      <c r="Z42" s="80" t="str">
        <f t="shared" si="5"/>
        <v>#DIV/0!</v>
      </c>
      <c r="AA42" s="80" t="str">
        <f t="shared" si="6"/>
        <v>#DIV/0!</v>
      </c>
      <c r="AB42" s="80" t="str">
        <f t="shared" si="7"/>
        <v>#DIV/0!</v>
      </c>
    </row>
    <row r="43" ht="15.75" customHeight="1">
      <c r="A43" s="40">
        <v>35.0</v>
      </c>
      <c r="B43" s="40" t="s">
        <v>74</v>
      </c>
      <c r="C43" s="67"/>
      <c r="D43" s="67"/>
      <c r="E43" s="67"/>
      <c r="F43" s="63"/>
      <c r="G43" s="63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1"/>
      <c r="V43" s="43"/>
      <c r="W43" s="24">
        <f t="shared" ref="W43:X43" si="41">SUM(C43,F43,I43,L43,O43,R43,U43)</f>
        <v>0</v>
      </c>
      <c r="X43" s="24">
        <f t="shared" si="41"/>
        <v>0</v>
      </c>
      <c r="Y43" s="24">
        <f t="shared" si="3"/>
        <v>0</v>
      </c>
      <c r="Z43" s="80" t="str">
        <f t="shared" si="5"/>
        <v>#DIV/0!</v>
      </c>
      <c r="AA43" s="80" t="str">
        <f t="shared" si="6"/>
        <v>#DIV/0!</v>
      </c>
      <c r="AB43" s="80" t="str">
        <f t="shared" si="7"/>
        <v>#DIV/0!</v>
      </c>
    </row>
    <row r="44" ht="15.75" customHeight="1">
      <c r="A44" s="40">
        <v>36.0</v>
      </c>
      <c r="B44" s="40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43"/>
      <c r="W44" s="24">
        <f t="shared" ref="W44:X44" si="42">SUM(C44,F44,I44,L44,O44,R44,U44)</f>
        <v>0</v>
      </c>
      <c r="X44" s="24">
        <f t="shared" si="42"/>
        <v>0</v>
      </c>
      <c r="Y44" s="24">
        <f t="shared" si="3"/>
        <v>0</v>
      </c>
      <c r="Z44" s="80" t="str">
        <f t="shared" si="5"/>
        <v>#DIV/0!</v>
      </c>
      <c r="AA44" s="80" t="str">
        <f t="shared" si="6"/>
        <v>#DIV/0!</v>
      </c>
      <c r="AB44" s="80" t="str">
        <f t="shared" si="7"/>
        <v>#DIV/0!</v>
      </c>
    </row>
    <row r="45" ht="15.75" customHeight="1">
      <c r="A45" s="40">
        <v>37.0</v>
      </c>
      <c r="B45" s="40" t="s">
        <v>77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43"/>
      <c r="W45" s="24">
        <f t="shared" ref="W45:X45" si="43">SUM(C45,F45,I45,L45,O45,R45,U45)</f>
        <v>0</v>
      </c>
      <c r="X45" s="24">
        <f t="shared" si="43"/>
        <v>0</v>
      </c>
      <c r="Y45" s="24">
        <f t="shared" si="3"/>
        <v>0</v>
      </c>
      <c r="Z45" s="80" t="str">
        <f t="shared" si="5"/>
        <v>#DIV/0!</v>
      </c>
      <c r="AA45" s="80" t="str">
        <f t="shared" si="6"/>
        <v>#DIV/0!</v>
      </c>
      <c r="AB45" s="80" t="str">
        <f t="shared" si="7"/>
        <v>#DIV/0!</v>
      </c>
    </row>
    <row r="46" ht="15.75" customHeight="1">
      <c r="A46" s="40">
        <v>38.0</v>
      </c>
      <c r="B46" s="40" t="s">
        <v>78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43"/>
      <c r="W46" s="24">
        <f t="shared" ref="W46:X46" si="44">SUM(C46,F46,I46,L46,O46,R46,U46)</f>
        <v>0</v>
      </c>
      <c r="X46" s="24">
        <f t="shared" si="44"/>
        <v>0</v>
      </c>
      <c r="Y46" s="24">
        <f t="shared" si="3"/>
        <v>0</v>
      </c>
      <c r="Z46" s="80" t="str">
        <f t="shared" si="5"/>
        <v>#DIV/0!</v>
      </c>
      <c r="AA46" s="80" t="str">
        <f t="shared" si="6"/>
        <v>#DIV/0!</v>
      </c>
      <c r="AB46" s="80" t="str">
        <f t="shared" si="7"/>
        <v>#DIV/0!</v>
      </c>
    </row>
    <row r="47" ht="15.75" customHeight="1">
      <c r="A47" s="40">
        <v>39.0</v>
      </c>
      <c r="B47" s="40" t="s">
        <v>80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43"/>
      <c r="W47" s="24">
        <f t="shared" ref="W47:X47" si="45">SUM(C47,F47,I47,L47,O47,R47,U47)</f>
        <v>0</v>
      </c>
      <c r="X47" s="24">
        <f t="shared" si="45"/>
        <v>0</v>
      </c>
      <c r="Y47" s="24">
        <f t="shared" si="3"/>
        <v>0</v>
      </c>
      <c r="Z47" s="80" t="str">
        <f t="shared" si="5"/>
        <v>#DIV/0!</v>
      </c>
      <c r="AA47" s="80" t="str">
        <f t="shared" si="6"/>
        <v>#DIV/0!</v>
      </c>
      <c r="AB47" s="80" t="str">
        <f t="shared" si="7"/>
        <v>#DIV/0!</v>
      </c>
    </row>
    <row r="48" ht="15.75" customHeight="1">
      <c r="A48" s="40">
        <v>40.0</v>
      </c>
      <c r="B48" s="40" t="s">
        <v>81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43"/>
      <c r="W48" s="24">
        <f t="shared" ref="W48:X48" si="46">SUM(C48,F48,I48,L48,O48,R48,U48)</f>
        <v>0</v>
      </c>
      <c r="X48" s="24">
        <f t="shared" si="46"/>
        <v>0</v>
      </c>
      <c r="Y48" s="24">
        <f t="shared" si="3"/>
        <v>0</v>
      </c>
      <c r="Z48" s="80" t="str">
        <f t="shared" si="5"/>
        <v>#DIV/0!</v>
      </c>
      <c r="AA48" s="80" t="str">
        <f t="shared" si="6"/>
        <v>#DIV/0!</v>
      </c>
      <c r="AB48" s="80" t="str">
        <f t="shared" si="7"/>
        <v>#DIV/0!</v>
      </c>
    </row>
    <row r="49" ht="15.75" customHeight="1">
      <c r="A49" s="40">
        <v>41.0</v>
      </c>
      <c r="B49" s="40" t="s">
        <v>84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43"/>
      <c r="W49" s="24">
        <f t="shared" ref="W49:X49" si="47">SUM(C49,F49,I49,L49,O49,R49,U49)</f>
        <v>0</v>
      </c>
      <c r="X49" s="24">
        <f t="shared" si="47"/>
        <v>0</v>
      </c>
      <c r="Y49" s="24">
        <f t="shared" si="3"/>
        <v>0</v>
      </c>
      <c r="Z49" s="80" t="str">
        <f t="shared" si="5"/>
        <v>#DIV/0!</v>
      </c>
      <c r="AA49" s="80" t="str">
        <f t="shared" si="6"/>
        <v>#DIV/0!</v>
      </c>
      <c r="AB49" s="80" t="str">
        <f t="shared" si="7"/>
        <v>#DIV/0!</v>
      </c>
    </row>
    <row r="50" ht="15.75" customHeight="1">
      <c r="A50" s="40">
        <v>42.0</v>
      </c>
      <c r="B50" s="40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43"/>
      <c r="W50" s="24">
        <f t="shared" ref="W50:X50" si="48">SUM(C50,F50,I50,L50,O50,R50,U50)</f>
        <v>0</v>
      </c>
      <c r="X50" s="24">
        <f t="shared" si="48"/>
        <v>0</v>
      </c>
      <c r="Y50" s="24">
        <f t="shared" si="3"/>
        <v>0</v>
      </c>
      <c r="Z50" s="80" t="str">
        <f t="shared" si="5"/>
        <v>#DIV/0!</v>
      </c>
      <c r="AA50" s="80" t="str">
        <f t="shared" si="6"/>
        <v>#DIV/0!</v>
      </c>
      <c r="AB50" s="80" t="str">
        <f t="shared" si="7"/>
        <v>#DIV/0!</v>
      </c>
    </row>
    <row r="51" ht="15.75" customHeight="1">
      <c r="A51" s="40">
        <v>43.0</v>
      </c>
      <c r="B51" s="40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1"/>
      <c r="V51" s="43"/>
      <c r="W51" s="24">
        <f t="shared" ref="W51:X51" si="49">SUM(C51,F51,I51,L51,O51,R51,U51)</f>
        <v>0</v>
      </c>
      <c r="X51" s="24">
        <f t="shared" si="49"/>
        <v>0</v>
      </c>
      <c r="Y51" s="24">
        <f t="shared" si="3"/>
        <v>0</v>
      </c>
      <c r="Z51" s="80" t="str">
        <f t="shared" si="5"/>
        <v>#DIV/0!</v>
      </c>
      <c r="AA51" s="80" t="str">
        <f t="shared" si="6"/>
        <v>#DIV/0!</v>
      </c>
      <c r="AB51" s="80" t="str">
        <f t="shared" si="7"/>
        <v>#DIV/0!</v>
      </c>
    </row>
    <row r="52" ht="15.75" customHeight="1">
      <c r="A52" s="40">
        <v>44.0</v>
      </c>
      <c r="B52" s="40" t="s">
        <v>89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43"/>
      <c r="W52" s="24">
        <f t="shared" ref="W52:X52" si="50">SUM(C52,F52,I52,L52,O52,R52,U52)</f>
        <v>0</v>
      </c>
      <c r="X52" s="24">
        <f t="shared" si="50"/>
        <v>0</v>
      </c>
      <c r="Y52" s="24">
        <f t="shared" si="3"/>
        <v>0</v>
      </c>
      <c r="Z52" s="80" t="str">
        <f t="shared" si="5"/>
        <v>#DIV/0!</v>
      </c>
      <c r="AA52" s="80" t="str">
        <f t="shared" si="6"/>
        <v>#DIV/0!</v>
      </c>
      <c r="AB52" s="80" t="str">
        <f t="shared" si="7"/>
        <v>#DIV/0!</v>
      </c>
    </row>
    <row r="53" ht="15.75" customHeight="1">
      <c r="A53" s="40">
        <v>45.0</v>
      </c>
      <c r="B53" s="40" t="s">
        <v>90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43"/>
      <c r="W53" s="24">
        <f t="shared" ref="W53:X53" si="51">SUM(C53,F53,I53,L53,O53,R53,U53)</f>
        <v>0</v>
      </c>
      <c r="X53" s="24">
        <f t="shared" si="51"/>
        <v>0</v>
      </c>
      <c r="Y53" s="24">
        <f t="shared" si="3"/>
        <v>0</v>
      </c>
      <c r="Z53" s="80" t="str">
        <f t="shared" si="5"/>
        <v>#DIV/0!</v>
      </c>
      <c r="AA53" s="80" t="str">
        <f t="shared" si="6"/>
        <v>#DIV/0!</v>
      </c>
      <c r="AB53" s="80" t="str">
        <f t="shared" si="7"/>
        <v>#DIV/0!</v>
      </c>
    </row>
    <row r="54" ht="15.75" customHeight="1">
      <c r="A54" s="40">
        <v>46.0</v>
      </c>
      <c r="B54" s="40" t="s">
        <v>92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43"/>
      <c r="W54" s="24">
        <f t="shared" ref="W54:X54" si="52">SUM(C54,F54,I54,L54,O54,R54,U54)</f>
        <v>0</v>
      </c>
      <c r="X54" s="24">
        <f t="shared" si="52"/>
        <v>0</v>
      </c>
      <c r="Y54" s="24">
        <f t="shared" si="3"/>
        <v>0</v>
      </c>
      <c r="Z54" s="80" t="str">
        <f t="shared" si="5"/>
        <v>#DIV/0!</v>
      </c>
      <c r="AA54" s="80" t="str">
        <f t="shared" si="6"/>
        <v>#DIV/0!</v>
      </c>
      <c r="AB54" s="80" t="str">
        <f t="shared" si="7"/>
        <v>#DIV/0!</v>
      </c>
    </row>
    <row r="55" ht="15.75" customHeight="1">
      <c r="A55" s="40">
        <v>47.0</v>
      </c>
      <c r="B55" s="40" t="s">
        <v>94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43"/>
      <c r="W55" s="24">
        <f t="shared" ref="W55:X55" si="53">SUM(C55,F55,I55,L55,O55,R55,U55)</f>
        <v>0</v>
      </c>
      <c r="X55" s="24">
        <f t="shared" si="53"/>
        <v>0</v>
      </c>
      <c r="Y55" s="24">
        <f t="shared" si="3"/>
        <v>0</v>
      </c>
      <c r="Z55" s="80" t="str">
        <f t="shared" si="5"/>
        <v>#DIV/0!</v>
      </c>
      <c r="AA55" s="80" t="str">
        <f t="shared" si="6"/>
        <v>#DIV/0!</v>
      </c>
      <c r="AB55" s="80" t="str">
        <f t="shared" si="7"/>
        <v>#DIV/0!</v>
      </c>
    </row>
    <row r="56" ht="15.75" customHeight="1">
      <c r="A56" s="40">
        <v>48.0</v>
      </c>
      <c r="B56" s="40" t="s">
        <v>96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43"/>
      <c r="W56" s="24">
        <f t="shared" ref="W56:X56" si="54">SUM(C56,F56,I56,L56,O56,R56,U56)</f>
        <v>0</v>
      </c>
      <c r="X56" s="24">
        <f t="shared" si="54"/>
        <v>0</v>
      </c>
      <c r="Y56" s="24">
        <f t="shared" si="3"/>
        <v>0</v>
      </c>
      <c r="Z56" s="80" t="str">
        <f t="shared" si="5"/>
        <v>#DIV/0!</v>
      </c>
      <c r="AA56" s="80" t="str">
        <f t="shared" si="6"/>
        <v>#DIV/0!</v>
      </c>
      <c r="AB56" s="80" t="str">
        <f t="shared" si="7"/>
        <v>#DIV/0!</v>
      </c>
    </row>
    <row r="57" ht="15.75" customHeight="1">
      <c r="A57" s="40">
        <v>49.0</v>
      </c>
      <c r="B57" s="40" t="s">
        <v>97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43"/>
      <c r="W57" s="24">
        <f t="shared" ref="W57:X57" si="55">SUM(C57,F57,I57,L57,O57,R57,U57)</f>
        <v>0</v>
      </c>
      <c r="X57" s="24">
        <f t="shared" si="55"/>
        <v>0</v>
      </c>
      <c r="Y57" s="24">
        <f t="shared" si="3"/>
        <v>0</v>
      </c>
      <c r="Z57" s="80" t="str">
        <f t="shared" si="5"/>
        <v>#DIV/0!</v>
      </c>
      <c r="AA57" s="80" t="str">
        <f t="shared" si="6"/>
        <v>#DIV/0!</v>
      </c>
      <c r="AB57" s="80" t="str">
        <f t="shared" si="7"/>
        <v>#DIV/0!</v>
      </c>
    </row>
    <row r="58" ht="15.75" customHeight="1">
      <c r="A58" s="40">
        <v>50.0</v>
      </c>
      <c r="B58" s="40" t="s">
        <v>99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43"/>
      <c r="W58" s="24">
        <f t="shared" ref="W58:X58" si="56">SUM(C58,F58,I58,L58,O58,R58,U58)</f>
        <v>0</v>
      </c>
      <c r="X58" s="24">
        <f t="shared" si="56"/>
        <v>0</v>
      </c>
      <c r="Y58" s="24">
        <f t="shared" si="3"/>
        <v>0</v>
      </c>
      <c r="Z58" s="80" t="str">
        <f t="shared" si="5"/>
        <v>#DIV/0!</v>
      </c>
      <c r="AA58" s="80" t="str">
        <f t="shared" si="6"/>
        <v>#DIV/0!</v>
      </c>
      <c r="AB58" s="80" t="str">
        <f t="shared" si="7"/>
        <v>#DIV/0!</v>
      </c>
    </row>
    <row r="59" ht="15.75" customHeight="1">
      <c r="A59" s="40">
        <v>51.0</v>
      </c>
      <c r="B59" s="40" t="s">
        <v>100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43"/>
      <c r="W59" s="24">
        <f t="shared" ref="W59:X59" si="57">SUM(C59,F59,I59,L59,O59,R59,U59)</f>
        <v>0</v>
      </c>
      <c r="X59" s="24">
        <f t="shared" si="57"/>
        <v>0</v>
      </c>
      <c r="Y59" s="24">
        <f t="shared" si="3"/>
        <v>0</v>
      </c>
      <c r="Z59" s="80" t="str">
        <f t="shared" si="5"/>
        <v>#DIV/0!</v>
      </c>
      <c r="AA59" s="80" t="str">
        <f t="shared" si="6"/>
        <v>#DIV/0!</v>
      </c>
      <c r="AB59" s="80" t="str">
        <f t="shared" si="7"/>
        <v>#DIV/0!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8">SUM(C60,F60,I60,L60,O60,R60,U60)</f>
        <v>0</v>
      </c>
      <c r="X60" s="24">
        <f t="shared" si="58"/>
        <v>0</v>
      </c>
      <c r="Y60" s="24">
        <f t="shared" si="3"/>
        <v>0</v>
      </c>
      <c r="Z60" s="80" t="str">
        <f t="shared" si="5"/>
        <v>#DIV/0!</v>
      </c>
      <c r="AA60" s="80" t="str">
        <f t="shared" si="6"/>
        <v>#DIV/0!</v>
      </c>
      <c r="AB60" s="80" t="str">
        <f t="shared" si="7"/>
        <v>#DIV/0!</v>
      </c>
    </row>
    <row r="61" ht="15.75" customHeight="1">
      <c r="A61" s="40">
        <v>1.0</v>
      </c>
      <c r="B61" s="45" t="s">
        <v>102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43"/>
      <c r="W61" s="24">
        <f t="shared" ref="W61:X61" si="59">SUM(C61,F61,I61,L61,O61,R61,U61)</f>
        <v>0</v>
      </c>
      <c r="X61" s="24">
        <f t="shared" si="59"/>
        <v>0</v>
      </c>
      <c r="Y61" s="24">
        <f t="shared" si="3"/>
        <v>0</v>
      </c>
      <c r="Z61" s="80" t="str">
        <f t="shared" si="5"/>
        <v>#DIV/0!</v>
      </c>
      <c r="AA61" s="80" t="str">
        <f t="shared" si="6"/>
        <v>#DIV/0!</v>
      </c>
      <c r="AB61" s="80" t="str">
        <f t="shared" si="7"/>
        <v>#DIV/0!</v>
      </c>
    </row>
    <row r="62" ht="15.75" customHeight="1">
      <c r="A62" s="40">
        <v>2.0</v>
      </c>
      <c r="B62" s="45" t="s">
        <v>104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43"/>
      <c r="W62" s="24">
        <f t="shared" ref="W62:X62" si="60">SUM(C62,F62,I62,L62,O62,R62,U62)</f>
        <v>0</v>
      </c>
      <c r="X62" s="24">
        <f t="shared" si="60"/>
        <v>0</v>
      </c>
      <c r="Y62" s="24">
        <f t="shared" si="3"/>
        <v>0</v>
      </c>
      <c r="Z62" s="80" t="str">
        <f t="shared" si="5"/>
        <v>#DIV/0!</v>
      </c>
      <c r="AA62" s="80" t="str">
        <f t="shared" si="6"/>
        <v>#DIV/0!</v>
      </c>
      <c r="AB62" s="80" t="str">
        <f t="shared" si="7"/>
        <v>#DIV/0!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1">SUM(C63,F63,I63,L63,O63,R63,U63)</f>
        <v>0</v>
      </c>
      <c r="X63" s="24">
        <f t="shared" si="61"/>
        <v>0</v>
      </c>
      <c r="Y63" s="24">
        <f t="shared" si="3"/>
        <v>0</v>
      </c>
      <c r="Z63" s="80" t="str">
        <f t="shared" si="5"/>
        <v>#DIV/0!</v>
      </c>
      <c r="AA63" s="80" t="str">
        <f t="shared" si="6"/>
        <v>#DIV/0!</v>
      </c>
      <c r="AB63" s="80" t="str">
        <f t="shared" si="7"/>
        <v>#DIV/0!</v>
      </c>
    </row>
    <row r="64" ht="15.75" customHeight="1">
      <c r="A64" s="40">
        <v>3.0</v>
      </c>
      <c r="B64" s="45" t="s">
        <v>107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24">
        <f t="shared" ref="W64:X64" si="62">SUM(C64,F64,I64,L64,O64,R64,U64)</f>
        <v>0</v>
      </c>
      <c r="X64" s="24">
        <f t="shared" si="62"/>
        <v>0</v>
      </c>
      <c r="Y64" s="24">
        <f t="shared" si="3"/>
        <v>0</v>
      </c>
      <c r="Z64" s="80" t="str">
        <f t="shared" si="5"/>
        <v>#DIV/0!</v>
      </c>
      <c r="AA64" s="80" t="str">
        <f t="shared" si="6"/>
        <v>#DIV/0!</v>
      </c>
      <c r="AB64" s="80" t="str">
        <f t="shared" si="7"/>
        <v>#DIV/0!</v>
      </c>
    </row>
    <row r="65" ht="15.75" customHeight="1">
      <c r="A65" s="40">
        <v>4.0</v>
      </c>
      <c r="B65" s="45" t="s">
        <v>109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24">
        <f t="shared" ref="W65:X65" si="63">SUM(C65,F65,I65,L65,O65,R65,U65)</f>
        <v>0</v>
      </c>
      <c r="X65" s="24">
        <f t="shared" si="63"/>
        <v>0</v>
      </c>
      <c r="Y65" s="24">
        <f t="shared" si="3"/>
        <v>0</v>
      </c>
      <c r="Z65" s="80" t="str">
        <f t="shared" si="5"/>
        <v>#DIV/0!</v>
      </c>
      <c r="AA65" s="80" t="str">
        <f t="shared" si="6"/>
        <v>#DIV/0!</v>
      </c>
      <c r="AB65" s="80" t="str">
        <f t="shared" si="7"/>
        <v>#DIV/0!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/>
      <c r="D7" s="32"/>
      <c r="E7" s="34"/>
      <c r="F7" s="32"/>
      <c r="G7" s="32"/>
      <c r="H7" s="34"/>
      <c r="I7" s="32"/>
      <c r="J7" s="32"/>
      <c r="K7" s="34"/>
      <c r="L7" s="32"/>
      <c r="M7" s="32"/>
      <c r="N7" s="34"/>
      <c r="O7" s="32"/>
      <c r="P7" s="32"/>
      <c r="Q7" s="34"/>
      <c r="R7" s="32"/>
      <c r="S7" s="32"/>
      <c r="T7" s="34"/>
      <c r="U7" s="34"/>
      <c r="V7" s="34"/>
      <c r="W7" s="24">
        <f t="shared" ref="W7:X7" si="1">SUM(C7,F7,I7,L7,O7,R7,U7)</f>
        <v>0</v>
      </c>
      <c r="X7" s="24">
        <f t="shared" si="1"/>
        <v>0</v>
      </c>
      <c r="Y7" s="24">
        <f t="shared" ref="Y7:Y65" si="3">SUM(E7,H7,K7,N7,Q7,T7)</f>
        <v>0</v>
      </c>
      <c r="Z7" s="32"/>
      <c r="AA7" s="32"/>
      <c r="AB7" s="32"/>
    </row>
    <row r="8">
      <c r="A8" s="40">
        <v>1.0</v>
      </c>
      <c r="B8" s="40" t="s">
        <v>21</v>
      </c>
      <c r="C8" s="27"/>
      <c r="D8" s="27"/>
      <c r="E8" s="27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3"/>
      <c r="W8" s="24">
        <f t="shared" ref="W8:X8" si="2">SUM(C8,F8,I8,L8,O8,R8,U8)</f>
        <v>0</v>
      </c>
      <c r="X8" s="24">
        <f t="shared" si="2"/>
        <v>0</v>
      </c>
      <c r="Y8" s="24">
        <f t="shared" si="3"/>
        <v>0</v>
      </c>
      <c r="Z8" s="80" t="str">
        <f t="shared" ref="Z8:Z65" si="5">W8*100/$W$7</f>
        <v>#DIV/0!</v>
      </c>
      <c r="AA8" s="80" t="str">
        <f t="shared" ref="AA8:AA65" si="6">X8*100/$X$7</f>
        <v>#DIV/0!</v>
      </c>
      <c r="AB8" s="80" t="str">
        <f t="shared" ref="AB8:AB65" si="7">Y8*100/$Y$7</f>
        <v>#DIV/0!</v>
      </c>
    </row>
    <row r="9">
      <c r="A9" s="40">
        <v>2.0</v>
      </c>
      <c r="B9" s="40" t="s">
        <v>22</v>
      </c>
      <c r="C9" s="27"/>
      <c r="D9" s="27"/>
      <c r="E9" s="27"/>
      <c r="F9" s="29"/>
      <c r="G9" s="28"/>
      <c r="H9" s="29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31"/>
      <c r="V9" s="43"/>
      <c r="W9" s="24">
        <f t="shared" ref="W9:X9" si="4">SUM(C9,F9,I9,L9,O9,R9,U9)</f>
        <v>0</v>
      </c>
      <c r="X9" s="24">
        <f t="shared" si="4"/>
        <v>0</v>
      </c>
      <c r="Y9" s="24">
        <f t="shared" si="3"/>
        <v>0</v>
      </c>
      <c r="Z9" s="80" t="str">
        <f t="shared" si="5"/>
        <v>#DIV/0!</v>
      </c>
      <c r="AA9" s="80" t="str">
        <f t="shared" si="6"/>
        <v>#DIV/0!</v>
      </c>
      <c r="AB9" s="80" t="str">
        <f t="shared" si="7"/>
        <v>#DIV/0!</v>
      </c>
    </row>
    <row r="10">
      <c r="A10" s="40">
        <v>3.0</v>
      </c>
      <c r="B10" s="40" t="s">
        <v>24</v>
      </c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43"/>
      <c r="W10" s="24">
        <f t="shared" ref="W10:X10" si="8">SUM(C10,F10,I10,L10,O10,R10,U10)</f>
        <v>0</v>
      </c>
      <c r="X10" s="24">
        <f t="shared" si="8"/>
        <v>0</v>
      </c>
      <c r="Y10" s="24">
        <f t="shared" si="3"/>
        <v>0</v>
      </c>
      <c r="Z10" s="80" t="str">
        <f t="shared" si="5"/>
        <v>#DIV/0!</v>
      </c>
      <c r="AA10" s="80" t="str">
        <f t="shared" si="6"/>
        <v>#DIV/0!</v>
      </c>
      <c r="AB10" s="80" t="str">
        <f t="shared" si="7"/>
        <v>#DIV/0!</v>
      </c>
    </row>
    <row r="11">
      <c r="A11" s="40">
        <v>4.0</v>
      </c>
      <c r="B11" s="40" t="s">
        <v>25</v>
      </c>
      <c r="C11" s="27"/>
      <c r="D11" s="27"/>
      <c r="E11" s="27"/>
      <c r="F11" s="29"/>
      <c r="G11" s="29"/>
      <c r="H11" s="29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43"/>
      <c r="W11" s="24">
        <f t="shared" ref="W11:X11" si="9">SUM(C11,F11,I11,L11,O11,R11,U11)</f>
        <v>0</v>
      </c>
      <c r="X11" s="24">
        <f t="shared" si="9"/>
        <v>0</v>
      </c>
      <c r="Y11" s="24">
        <f t="shared" si="3"/>
        <v>0</v>
      </c>
      <c r="Z11" s="80" t="str">
        <f t="shared" si="5"/>
        <v>#DIV/0!</v>
      </c>
      <c r="AA11" s="80" t="str">
        <f t="shared" si="6"/>
        <v>#DIV/0!</v>
      </c>
      <c r="AB11" s="80" t="str">
        <f t="shared" si="7"/>
        <v>#DIV/0!</v>
      </c>
    </row>
    <row r="12">
      <c r="A12" s="40">
        <v>5.0</v>
      </c>
      <c r="B12" s="40" t="s">
        <v>26</v>
      </c>
      <c r="C12" s="27"/>
      <c r="D12" s="27"/>
      <c r="E12" s="27"/>
      <c r="F12" s="29"/>
      <c r="G12" s="28"/>
      <c r="H12" s="29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43"/>
      <c r="W12" s="24">
        <f t="shared" ref="W12:X12" si="10">SUM(C12,F12,I12,L12,O12,R12,U12)</f>
        <v>0</v>
      </c>
      <c r="X12" s="24">
        <f t="shared" si="10"/>
        <v>0</v>
      </c>
      <c r="Y12" s="24">
        <f t="shared" si="3"/>
        <v>0</v>
      </c>
      <c r="Z12" s="80" t="str">
        <f t="shared" si="5"/>
        <v>#DIV/0!</v>
      </c>
      <c r="AA12" s="80" t="str">
        <f t="shared" si="6"/>
        <v>#DIV/0!</v>
      </c>
      <c r="AB12" s="80" t="str">
        <f t="shared" si="7"/>
        <v>#DIV/0!</v>
      </c>
    </row>
    <row r="13">
      <c r="A13" s="40">
        <v>6.0</v>
      </c>
      <c r="B13" s="45" t="s">
        <v>28</v>
      </c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43"/>
      <c r="W13" s="24">
        <f t="shared" ref="W13:X13" si="11">SUM(C13,F13,I13,L13,O13,R13,U13)</f>
        <v>0</v>
      </c>
      <c r="X13" s="24">
        <f t="shared" si="11"/>
        <v>0</v>
      </c>
      <c r="Y13" s="24">
        <f t="shared" si="3"/>
        <v>0</v>
      </c>
      <c r="Z13" s="80" t="str">
        <f t="shared" si="5"/>
        <v>#DIV/0!</v>
      </c>
      <c r="AA13" s="80" t="str">
        <f t="shared" si="6"/>
        <v>#DIV/0!</v>
      </c>
      <c r="AB13" s="80" t="str">
        <f t="shared" si="7"/>
        <v>#DIV/0!</v>
      </c>
    </row>
    <row r="14">
      <c r="A14" s="40">
        <v>7.0</v>
      </c>
      <c r="B14" s="40" t="s">
        <v>30</v>
      </c>
      <c r="C14" s="27"/>
      <c r="D14" s="27"/>
      <c r="E14" s="27"/>
      <c r="F14" s="29"/>
      <c r="G14" s="28"/>
      <c r="H14" s="2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43"/>
      <c r="W14" s="24">
        <f t="shared" ref="W14:X14" si="12">SUM(C14,F14,I14,L14,O14,R14,U14)</f>
        <v>0</v>
      </c>
      <c r="X14" s="24">
        <f t="shared" si="12"/>
        <v>0</v>
      </c>
      <c r="Y14" s="24">
        <f t="shared" si="3"/>
        <v>0</v>
      </c>
      <c r="Z14" s="80" t="str">
        <f t="shared" si="5"/>
        <v>#DIV/0!</v>
      </c>
      <c r="AA14" s="80" t="str">
        <f t="shared" si="6"/>
        <v>#DIV/0!</v>
      </c>
      <c r="AB14" s="80" t="str">
        <f t="shared" si="7"/>
        <v>#DIV/0!</v>
      </c>
    </row>
    <row r="15">
      <c r="A15" s="40">
        <v>8.0</v>
      </c>
      <c r="B15" s="40" t="s">
        <v>31</v>
      </c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1"/>
      <c r="V15" s="43"/>
      <c r="W15" s="24">
        <f t="shared" ref="W15:X15" si="13">SUM(C15,F15,I15,L15,O15,R15,U15)</f>
        <v>0</v>
      </c>
      <c r="X15" s="24">
        <f t="shared" si="13"/>
        <v>0</v>
      </c>
      <c r="Y15" s="24">
        <f t="shared" si="3"/>
        <v>0</v>
      </c>
      <c r="Z15" s="80" t="str">
        <f t="shared" si="5"/>
        <v>#DIV/0!</v>
      </c>
      <c r="AA15" s="80" t="str">
        <f t="shared" si="6"/>
        <v>#DIV/0!</v>
      </c>
      <c r="AB15" s="80" t="str">
        <f t="shared" si="7"/>
        <v>#DIV/0!</v>
      </c>
    </row>
    <row r="16">
      <c r="A16" s="40">
        <v>9.0</v>
      </c>
      <c r="B16" s="40" t="s">
        <v>32</v>
      </c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43"/>
      <c r="W16" s="24">
        <f t="shared" ref="W16:X16" si="14">SUM(C16,F16,I16,L16,O16,R16,U16)</f>
        <v>0</v>
      </c>
      <c r="X16" s="24">
        <f t="shared" si="14"/>
        <v>0</v>
      </c>
      <c r="Y16" s="24">
        <f t="shared" si="3"/>
        <v>0</v>
      </c>
      <c r="Z16" s="80" t="str">
        <f t="shared" si="5"/>
        <v>#DIV/0!</v>
      </c>
      <c r="AA16" s="80" t="str">
        <f t="shared" si="6"/>
        <v>#DIV/0!</v>
      </c>
      <c r="AB16" s="80" t="str">
        <f t="shared" si="7"/>
        <v>#DIV/0!</v>
      </c>
    </row>
    <row r="17">
      <c r="A17" s="40">
        <v>10.0</v>
      </c>
      <c r="B17" s="40" t="s">
        <v>34</v>
      </c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43"/>
      <c r="W17" s="24">
        <f t="shared" ref="W17:X17" si="15">SUM(C17,F17,I17,L17,O17,R17,U17)</f>
        <v>0</v>
      </c>
      <c r="X17" s="24">
        <f t="shared" si="15"/>
        <v>0</v>
      </c>
      <c r="Y17" s="24">
        <f t="shared" si="3"/>
        <v>0</v>
      </c>
      <c r="Z17" s="80" t="str">
        <f t="shared" si="5"/>
        <v>#DIV/0!</v>
      </c>
      <c r="AA17" s="80" t="str">
        <f t="shared" si="6"/>
        <v>#DIV/0!</v>
      </c>
      <c r="AB17" s="80" t="str">
        <f t="shared" si="7"/>
        <v>#DIV/0!</v>
      </c>
    </row>
    <row r="18">
      <c r="A18" s="40">
        <v>11.0</v>
      </c>
      <c r="B18" s="40" t="s">
        <v>35</v>
      </c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43"/>
      <c r="W18" s="24">
        <f t="shared" ref="W18:X18" si="16">SUM(C18,F18,I18,L18,O18,R18,U18)</f>
        <v>0</v>
      </c>
      <c r="X18" s="24">
        <f t="shared" si="16"/>
        <v>0</v>
      </c>
      <c r="Y18" s="24">
        <f t="shared" si="3"/>
        <v>0</v>
      </c>
      <c r="Z18" s="80" t="str">
        <f t="shared" si="5"/>
        <v>#DIV/0!</v>
      </c>
      <c r="AA18" s="80" t="str">
        <f t="shared" si="6"/>
        <v>#DIV/0!</v>
      </c>
      <c r="AB18" s="80" t="str">
        <f t="shared" si="7"/>
        <v>#DIV/0!</v>
      </c>
    </row>
    <row r="19">
      <c r="A19" s="40">
        <v>12.0</v>
      </c>
      <c r="B19" s="40" t="s">
        <v>37</v>
      </c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43"/>
      <c r="W19" s="24">
        <f t="shared" ref="W19:X19" si="17">SUM(C19,F19,I19,L19,O19,R19,U19)</f>
        <v>0</v>
      </c>
      <c r="X19" s="24">
        <f t="shared" si="17"/>
        <v>0</v>
      </c>
      <c r="Y19" s="24">
        <f t="shared" si="3"/>
        <v>0</v>
      </c>
      <c r="Z19" s="80" t="str">
        <f t="shared" si="5"/>
        <v>#DIV/0!</v>
      </c>
      <c r="AA19" s="80" t="str">
        <f t="shared" si="6"/>
        <v>#DIV/0!</v>
      </c>
      <c r="AB19" s="80" t="str">
        <f t="shared" si="7"/>
        <v>#DIV/0!</v>
      </c>
    </row>
    <row r="20">
      <c r="A20" s="40">
        <v>13.0</v>
      </c>
      <c r="B20" s="40" t="s">
        <v>40</v>
      </c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1"/>
      <c r="V20" s="43"/>
      <c r="W20" s="24">
        <f t="shared" ref="W20:X20" si="18">SUM(C20,F20,I20,L20,O20,R20,U20)</f>
        <v>0</v>
      </c>
      <c r="X20" s="24">
        <f t="shared" si="18"/>
        <v>0</v>
      </c>
      <c r="Y20" s="24">
        <f t="shared" si="3"/>
        <v>0</v>
      </c>
      <c r="Z20" s="80" t="str">
        <f t="shared" si="5"/>
        <v>#DIV/0!</v>
      </c>
      <c r="AA20" s="80" t="str">
        <f t="shared" si="6"/>
        <v>#DIV/0!</v>
      </c>
      <c r="AB20" s="80" t="str">
        <f t="shared" si="7"/>
        <v>#DIV/0!</v>
      </c>
    </row>
    <row r="21" ht="15.75" customHeight="1">
      <c r="A21" s="40">
        <v>14.0</v>
      </c>
      <c r="B21" s="40" t="s">
        <v>41</v>
      </c>
      <c r="C21" s="27"/>
      <c r="D21" s="27"/>
      <c r="E21" s="27"/>
      <c r="F21" s="29"/>
      <c r="G21" s="29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43"/>
      <c r="W21" s="24">
        <f t="shared" ref="W21:X21" si="19">SUM(C21,F21,I21,L21,O21,R21,U21)</f>
        <v>0</v>
      </c>
      <c r="X21" s="24">
        <f t="shared" si="19"/>
        <v>0</v>
      </c>
      <c r="Y21" s="24">
        <f t="shared" si="3"/>
        <v>0</v>
      </c>
      <c r="Z21" s="80" t="str">
        <f t="shared" si="5"/>
        <v>#DIV/0!</v>
      </c>
      <c r="AA21" s="80" t="str">
        <f t="shared" si="6"/>
        <v>#DIV/0!</v>
      </c>
      <c r="AB21" s="80" t="str">
        <f t="shared" si="7"/>
        <v>#DIV/0!</v>
      </c>
    </row>
    <row r="22" ht="15.75" customHeight="1">
      <c r="A22" s="40">
        <v>15.0</v>
      </c>
      <c r="B22" s="40" t="s">
        <v>43</v>
      </c>
      <c r="C22" s="27"/>
      <c r="D22" s="27"/>
      <c r="E22" s="27"/>
      <c r="F22" s="29"/>
      <c r="G22" s="29"/>
      <c r="H22" s="29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43"/>
      <c r="W22" s="24">
        <f t="shared" ref="W22:X22" si="20">SUM(C22,F22,I22,L22,O22,R22,U22)</f>
        <v>0</v>
      </c>
      <c r="X22" s="24">
        <f t="shared" si="20"/>
        <v>0</v>
      </c>
      <c r="Y22" s="24">
        <f t="shared" si="3"/>
        <v>0</v>
      </c>
      <c r="Z22" s="80" t="str">
        <f t="shared" si="5"/>
        <v>#DIV/0!</v>
      </c>
      <c r="AA22" s="80" t="str">
        <f t="shared" si="6"/>
        <v>#DIV/0!</v>
      </c>
      <c r="AB22" s="80" t="str">
        <f t="shared" si="7"/>
        <v>#DIV/0!</v>
      </c>
    </row>
    <row r="23" ht="15.75" customHeight="1">
      <c r="A23" s="40">
        <v>16.0</v>
      </c>
      <c r="B23" s="40" t="s">
        <v>44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43"/>
      <c r="W23" s="24">
        <f t="shared" ref="W23:X23" si="21">SUM(C23,F23,I23,L23,O23,R23,U23)</f>
        <v>0</v>
      </c>
      <c r="X23" s="24">
        <f t="shared" si="21"/>
        <v>0</v>
      </c>
      <c r="Y23" s="24">
        <f t="shared" si="3"/>
        <v>0</v>
      </c>
      <c r="Z23" s="80" t="str">
        <f t="shared" si="5"/>
        <v>#DIV/0!</v>
      </c>
      <c r="AA23" s="80" t="str">
        <f t="shared" si="6"/>
        <v>#DIV/0!</v>
      </c>
      <c r="AB23" s="80" t="str">
        <f t="shared" si="7"/>
        <v>#DIV/0!</v>
      </c>
    </row>
    <row r="24" ht="15.75" customHeight="1">
      <c r="A24" s="40">
        <v>17.0</v>
      </c>
      <c r="B24" s="40" t="s">
        <v>45</v>
      </c>
      <c r="C24" s="48"/>
      <c r="D24" s="48"/>
      <c r="E24" s="4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43"/>
      <c r="W24" s="24">
        <f t="shared" ref="W24:X24" si="22">SUM(C24,F24,I24,L24,O24,R24,U24)</f>
        <v>0</v>
      </c>
      <c r="X24" s="24">
        <f t="shared" si="22"/>
        <v>0</v>
      </c>
      <c r="Y24" s="24">
        <f t="shared" si="3"/>
        <v>0</v>
      </c>
      <c r="Z24" s="80" t="str">
        <f t="shared" si="5"/>
        <v>#DIV/0!</v>
      </c>
      <c r="AA24" s="80" t="str">
        <f t="shared" si="6"/>
        <v>#DIV/0!</v>
      </c>
      <c r="AB24" s="80" t="str">
        <f t="shared" si="7"/>
        <v>#DIV/0!</v>
      </c>
    </row>
    <row r="25" ht="15.75" customHeight="1">
      <c r="A25" s="40">
        <v>18.0</v>
      </c>
      <c r="B25" s="40" t="s">
        <v>46</v>
      </c>
      <c r="C25" s="48"/>
      <c r="D25" s="48"/>
      <c r="E25" s="4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43"/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 t="str">
        <f t="shared" si="5"/>
        <v>#DIV/0!</v>
      </c>
      <c r="AA25" s="80" t="str">
        <f t="shared" si="6"/>
        <v>#DIV/0!</v>
      </c>
      <c r="AB25" s="80" t="str">
        <f t="shared" si="7"/>
        <v>#DIV/0!</v>
      </c>
    </row>
    <row r="26" ht="15.75" customHeight="1">
      <c r="A26" s="40">
        <v>19.0</v>
      </c>
      <c r="B26" s="40" t="s">
        <v>47</v>
      </c>
      <c r="C26" s="48"/>
      <c r="D26" s="48"/>
      <c r="E26" s="48"/>
      <c r="F26" s="28"/>
      <c r="G26" s="29"/>
      <c r="H26" s="2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43"/>
      <c r="W26" s="24">
        <f t="shared" ref="W26:X26" si="24">SUM(C26,F26,I26,L26,O26,R26,U26)</f>
        <v>0</v>
      </c>
      <c r="X26" s="24">
        <f t="shared" si="24"/>
        <v>0</v>
      </c>
      <c r="Y26" s="24">
        <f t="shared" si="3"/>
        <v>0</v>
      </c>
      <c r="Z26" s="80" t="str">
        <f t="shared" si="5"/>
        <v>#DIV/0!</v>
      </c>
      <c r="AA26" s="80" t="str">
        <f t="shared" si="6"/>
        <v>#DIV/0!</v>
      </c>
      <c r="AB26" s="80" t="str">
        <f t="shared" si="7"/>
        <v>#DIV/0!</v>
      </c>
    </row>
    <row r="27" ht="15.75" customHeight="1">
      <c r="A27" s="40">
        <v>20.0</v>
      </c>
      <c r="B27" s="40" t="s">
        <v>49</v>
      </c>
      <c r="C27" s="48"/>
      <c r="D27" s="48"/>
      <c r="E27" s="48"/>
      <c r="F27" s="29"/>
      <c r="G27" s="29"/>
      <c r="H27" s="2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43"/>
      <c r="W27" s="24">
        <f t="shared" ref="W27:X27" si="25">SUM(C27,F27,I27,L27,O27,R27,U27)</f>
        <v>0</v>
      </c>
      <c r="X27" s="24">
        <f t="shared" si="25"/>
        <v>0</v>
      </c>
      <c r="Y27" s="24">
        <f t="shared" si="3"/>
        <v>0</v>
      </c>
      <c r="Z27" s="80" t="str">
        <f t="shared" si="5"/>
        <v>#DIV/0!</v>
      </c>
      <c r="AA27" s="80" t="str">
        <f t="shared" si="6"/>
        <v>#DIV/0!</v>
      </c>
      <c r="AB27" s="80" t="str">
        <f t="shared" si="7"/>
        <v>#DIV/0!</v>
      </c>
    </row>
    <row r="28" ht="15.75" customHeight="1">
      <c r="A28" s="40">
        <v>21.0</v>
      </c>
      <c r="B28" s="40" t="s">
        <v>51</v>
      </c>
      <c r="C28" s="48"/>
      <c r="D28" s="48"/>
      <c r="E28" s="4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43"/>
      <c r="W28" s="24">
        <f t="shared" ref="W28:X28" si="26">SUM(C28,F28,I28,L28,O28,R28,U28)</f>
        <v>0</v>
      </c>
      <c r="X28" s="24">
        <f t="shared" si="26"/>
        <v>0</v>
      </c>
      <c r="Y28" s="24">
        <f t="shared" si="3"/>
        <v>0</v>
      </c>
      <c r="Z28" s="80" t="str">
        <f t="shared" si="5"/>
        <v>#DIV/0!</v>
      </c>
      <c r="AA28" s="80" t="str">
        <f t="shared" si="6"/>
        <v>#DIV/0!</v>
      </c>
      <c r="AB28" s="80" t="str">
        <f t="shared" si="7"/>
        <v>#DIV/0!</v>
      </c>
    </row>
    <row r="29" ht="15.75" customHeight="1">
      <c r="A29" s="40">
        <v>22.0</v>
      </c>
      <c r="B29" s="40" t="s">
        <v>53</v>
      </c>
      <c r="C29" s="48"/>
      <c r="D29" s="48"/>
      <c r="E29" s="48"/>
      <c r="F29" s="29"/>
      <c r="G29" s="2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43"/>
      <c r="W29" s="24">
        <f t="shared" ref="W29:X29" si="27">SUM(C29,F29,I29,L29,O29,R29,U29)</f>
        <v>0</v>
      </c>
      <c r="X29" s="24">
        <f t="shared" si="27"/>
        <v>0</v>
      </c>
      <c r="Y29" s="24">
        <f t="shared" si="3"/>
        <v>0</v>
      </c>
      <c r="Z29" s="80" t="str">
        <f t="shared" si="5"/>
        <v>#DIV/0!</v>
      </c>
      <c r="AA29" s="80" t="str">
        <f t="shared" si="6"/>
        <v>#DIV/0!</v>
      </c>
      <c r="AB29" s="80" t="str">
        <f t="shared" si="7"/>
        <v>#DIV/0!</v>
      </c>
    </row>
    <row r="30" ht="15.75" customHeight="1">
      <c r="A30" s="40">
        <v>23.0</v>
      </c>
      <c r="B30" s="40" t="s">
        <v>55</v>
      </c>
      <c r="C30" s="48"/>
      <c r="D30" s="48"/>
      <c r="E30" s="48"/>
      <c r="F30" s="28"/>
      <c r="G30" s="2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43"/>
      <c r="W30" s="24">
        <f t="shared" ref="W30:X30" si="28">SUM(C30,F30,I30,L30,O30,R30,U30)</f>
        <v>0</v>
      </c>
      <c r="X30" s="24">
        <f t="shared" si="28"/>
        <v>0</v>
      </c>
      <c r="Y30" s="24">
        <f t="shared" si="3"/>
        <v>0</v>
      </c>
      <c r="Z30" s="80" t="str">
        <f t="shared" si="5"/>
        <v>#DIV/0!</v>
      </c>
      <c r="AA30" s="80" t="str">
        <f t="shared" si="6"/>
        <v>#DIV/0!</v>
      </c>
      <c r="AB30" s="80" t="str">
        <f t="shared" si="7"/>
        <v>#DIV/0!</v>
      </c>
    </row>
    <row r="31" ht="15.75" customHeight="1">
      <c r="A31" s="40">
        <v>24.0</v>
      </c>
      <c r="B31" s="40" t="s">
        <v>56</v>
      </c>
      <c r="C31" s="48"/>
      <c r="D31" s="48"/>
      <c r="E31" s="4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43"/>
      <c r="W31" s="24">
        <f t="shared" ref="W31:X31" si="29">SUM(C31,F31,I31,L31,O31,R31,U31)</f>
        <v>0</v>
      </c>
      <c r="X31" s="24">
        <f t="shared" si="29"/>
        <v>0</v>
      </c>
      <c r="Y31" s="24">
        <f t="shared" si="3"/>
        <v>0</v>
      </c>
      <c r="Z31" s="80" t="str">
        <f t="shared" si="5"/>
        <v>#DIV/0!</v>
      </c>
      <c r="AA31" s="80" t="str">
        <f t="shared" si="6"/>
        <v>#DIV/0!</v>
      </c>
      <c r="AB31" s="80" t="str">
        <f t="shared" si="7"/>
        <v>#DIV/0!</v>
      </c>
    </row>
    <row r="32" ht="15.75" customHeight="1">
      <c r="A32" s="40">
        <v>25.0</v>
      </c>
      <c r="B32" s="40" t="s">
        <v>58</v>
      </c>
      <c r="C32" s="48"/>
      <c r="D32" s="48"/>
      <c r="E32" s="48"/>
      <c r="F32" s="29"/>
      <c r="G32" s="28"/>
      <c r="H32" s="2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43"/>
      <c r="W32" s="24">
        <f t="shared" ref="W32:X32" si="30">SUM(C32,F32,I32,L32,O32,R32,U32)</f>
        <v>0</v>
      </c>
      <c r="X32" s="24">
        <f t="shared" si="30"/>
        <v>0</v>
      </c>
      <c r="Y32" s="24">
        <f t="shared" si="3"/>
        <v>0</v>
      </c>
      <c r="Z32" s="80" t="str">
        <f t="shared" si="5"/>
        <v>#DIV/0!</v>
      </c>
      <c r="AA32" s="80" t="str">
        <f t="shared" si="6"/>
        <v>#DIV/0!</v>
      </c>
      <c r="AB32" s="80" t="str">
        <f t="shared" si="7"/>
        <v>#DIV/0!</v>
      </c>
    </row>
    <row r="33" ht="15.75" customHeight="1">
      <c r="A33" s="40">
        <v>26.0</v>
      </c>
      <c r="B33" s="40" t="s">
        <v>59</v>
      </c>
      <c r="C33" s="48"/>
      <c r="D33" s="48"/>
      <c r="E33" s="48"/>
      <c r="F33" s="29"/>
      <c r="G33" s="29"/>
      <c r="H33" s="2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43"/>
      <c r="W33" s="24">
        <f t="shared" ref="W33:X33" si="31">SUM(C33,F33,I33,L33,O33,R33,U33)</f>
        <v>0</v>
      </c>
      <c r="X33" s="24">
        <f t="shared" si="31"/>
        <v>0</v>
      </c>
      <c r="Y33" s="24">
        <f t="shared" si="3"/>
        <v>0</v>
      </c>
      <c r="Z33" s="80" t="str">
        <f t="shared" si="5"/>
        <v>#DIV/0!</v>
      </c>
      <c r="AA33" s="80" t="str">
        <f t="shared" si="6"/>
        <v>#DIV/0!</v>
      </c>
      <c r="AB33" s="80" t="str">
        <f t="shared" si="7"/>
        <v>#DIV/0!</v>
      </c>
    </row>
    <row r="34" ht="15.75" customHeight="1">
      <c r="A34" s="53"/>
      <c r="B34" s="54" t="s">
        <v>65</v>
      </c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6"/>
      <c r="V34" s="34"/>
      <c r="W34" s="24">
        <f t="shared" ref="W34:X34" si="32">SUM(C34,F34,I34,L34,O34,R34,U34)</f>
        <v>0</v>
      </c>
      <c r="X34" s="24">
        <f t="shared" si="32"/>
        <v>0</v>
      </c>
      <c r="Y34" s="24">
        <f t="shared" si="3"/>
        <v>0</v>
      </c>
      <c r="Z34" s="80" t="str">
        <f t="shared" si="5"/>
        <v>#DIV/0!</v>
      </c>
      <c r="AA34" s="80" t="str">
        <f t="shared" si="6"/>
        <v>#DIV/0!</v>
      </c>
      <c r="AB34" s="80" t="str">
        <f t="shared" si="7"/>
        <v>#DIV/0!</v>
      </c>
    </row>
    <row r="35" ht="15.75" customHeight="1">
      <c r="A35" s="40">
        <v>27.0</v>
      </c>
      <c r="B35" s="40" t="s">
        <v>61</v>
      </c>
      <c r="C35" s="48"/>
      <c r="D35" s="48"/>
      <c r="E35" s="48"/>
      <c r="F35" s="29"/>
      <c r="G35" s="28"/>
      <c r="H35" s="29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43"/>
      <c r="W35" s="24">
        <f t="shared" ref="W35:X35" si="33">SUM(C35,F35,I35,L35,O35,R35,U35)</f>
        <v>0</v>
      </c>
      <c r="X35" s="24">
        <f t="shared" si="33"/>
        <v>0</v>
      </c>
      <c r="Y35" s="24">
        <f t="shared" si="3"/>
        <v>0</v>
      </c>
      <c r="Z35" s="80" t="str">
        <f t="shared" si="5"/>
        <v>#DIV/0!</v>
      </c>
      <c r="AA35" s="80" t="str">
        <f t="shared" si="6"/>
        <v>#DIV/0!</v>
      </c>
      <c r="AB35" s="80" t="str">
        <f t="shared" si="7"/>
        <v>#DIV/0!</v>
      </c>
    </row>
    <row r="36" ht="15.75" customHeight="1">
      <c r="A36" s="40">
        <v>28.0</v>
      </c>
      <c r="B36" s="40" t="s">
        <v>62</v>
      </c>
      <c r="C36" s="48"/>
      <c r="D36" s="48"/>
      <c r="E36" s="48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43"/>
      <c r="W36" s="24">
        <f t="shared" ref="W36:X36" si="34">SUM(C36,F36,I36,L36,O36,R36,U36)</f>
        <v>0</v>
      </c>
      <c r="X36" s="24">
        <f t="shared" si="34"/>
        <v>0</v>
      </c>
      <c r="Y36" s="24">
        <f t="shared" si="3"/>
        <v>0</v>
      </c>
      <c r="Z36" s="80" t="str">
        <f t="shared" si="5"/>
        <v>#DIV/0!</v>
      </c>
      <c r="AA36" s="80" t="str">
        <f t="shared" si="6"/>
        <v>#DIV/0!</v>
      </c>
      <c r="AB36" s="80" t="str">
        <f t="shared" si="7"/>
        <v>#DIV/0!</v>
      </c>
    </row>
    <row r="37" ht="15.75" customHeight="1">
      <c r="A37" s="40">
        <v>29.0</v>
      </c>
      <c r="B37" s="40" t="s">
        <v>66</v>
      </c>
      <c r="C37" s="48"/>
      <c r="D37" s="48"/>
      <c r="E37" s="4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43"/>
      <c r="W37" s="24">
        <f t="shared" ref="W37:X37" si="35">SUM(C37,F37,I37,L37,O37,R37,U37)</f>
        <v>0</v>
      </c>
      <c r="X37" s="24">
        <f t="shared" si="35"/>
        <v>0</v>
      </c>
      <c r="Y37" s="24">
        <f t="shared" si="3"/>
        <v>0</v>
      </c>
      <c r="Z37" s="80" t="str">
        <f t="shared" si="5"/>
        <v>#DIV/0!</v>
      </c>
      <c r="AA37" s="80" t="str">
        <f t="shared" si="6"/>
        <v>#DIV/0!</v>
      </c>
      <c r="AB37" s="80" t="str">
        <f t="shared" si="7"/>
        <v>#DIV/0!</v>
      </c>
    </row>
    <row r="38" ht="15.75" customHeight="1">
      <c r="A38" s="40">
        <v>30.0</v>
      </c>
      <c r="B38" s="40" t="s">
        <v>67</v>
      </c>
      <c r="C38" s="48"/>
      <c r="D38" s="48"/>
      <c r="E38" s="48"/>
      <c r="F38" s="29"/>
      <c r="G38" s="29"/>
      <c r="H38" s="29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43"/>
      <c r="W38" s="24">
        <f t="shared" ref="W38:X38" si="36">SUM(C38,F38,I38,L38,O38,R38,U38)</f>
        <v>0</v>
      </c>
      <c r="X38" s="24">
        <f t="shared" si="36"/>
        <v>0</v>
      </c>
      <c r="Y38" s="24">
        <f t="shared" si="3"/>
        <v>0</v>
      </c>
      <c r="Z38" s="80" t="str">
        <f t="shared" si="5"/>
        <v>#DIV/0!</v>
      </c>
      <c r="AA38" s="80" t="str">
        <f t="shared" si="6"/>
        <v>#DIV/0!</v>
      </c>
      <c r="AB38" s="80" t="str">
        <f t="shared" si="7"/>
        <v>#DIV/0!</v>
      </c>
    </row>
    <row r="39" ht="15.75" customHeight="1">
      <c r="A39" s="40">
        <v>31.0</v>
      </c>
      <c r="B39" s="40" t="s">
        <v>69</v>
      </c>
      <c r="C39" s="60"/>
      <c r="D39" s="60"/>
      <c r="E39" s="43"/>
      <c r="F39" s="60"/>
      <c r="G39" s="60"/>
      <c r="H39" s="43"/>
      <c r="I39" s="60"/>
      <c r="J39" s="60"/>
      <c r="K39" s="43"/>
      <c r="L39" s="60"/>
      <c r="M39" s="60"/>
      <c r="N39" s="43"/>
      <c r="O39" s="60"/>
      <c r="P39" s="60"/>
      <c r="Q39" s="43"/>
      <c r="R39" s="60"/>
      <c r="S39" s="60"/>
      <c r="T39" s="43"/>
      <c r="U39" s="31"/>
      <c r="V39" s="43"/>
      <c r="W39" s="24">
        <f t="shared" ref="W39:X39" si="37">SUM(C39,F39,I39,L39,O39,R39,U39)</f>
        <v>0</v>
      </c>
      <c r="X39" s="24">
        <f t="shared" si="37"/>
        <v>0</v>
      </c>
      <c r="Y39" s="24">
        <f t="shared" si="3"/>
        <v>0</v>
      </c>
      <c r="Z39" s="80" t="str">
        <f t="shared" si="5"/>
        <v>#DIV/0!</v>
      </c>
      <c r="AA39" s="80" t="str">
        <f t="shared" si="6"/>
        <v>#DIV/0!</v>
      </c>
      <c r="AB39" s="80" t="str">
        <f t="shared" si="7"/>
        <v>#DIV/0!</v>
      </c>
    </row>
    <row r="40" ht="15.75" customHeight="1">
      <c r="A40" s="40">
        <v>32.0</v>
      </c>
      <c r="B40" s="40" t="s">
        <v>70</v>
      </c>
      <c r="C40" s="48"/>
      <c r="D40" s="48"/>
      <c r="E40" s="48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43"/>
      <c r="W40" s="24">
        <f t="shared" ref="W40:X40" si="38">SUM(C40,F40,I40,L40,O40,R40,U40)</f>
        <v>0</v>
      </c>
      <c r="X40" s="24">
        <f t="shared" si="38"/>
        <v>0</v>
      </c>
      <c r="Y40" s="24">
        <f t="shared" si="3"/>
        <v>0</v>
      </c>
      <c r="Z40" s="80" t="str">
        <f t="shared" si="5"/>
        <v>#DIV/0!</v>
      </c>
      <c r="AA40" s="80" t="str">
        <f t="shared" si="6"/>
        <v>#DIV/0!</v>
      </c>
      <c r="AB40" s="80" t="str">
        <f t="shared" si="7"/>
        <v>#DIV/0!</v>
      </c>
    </row>
    <row r="41" ht="15.75" customHeight="1">
      <c r="A41" s="40">
        <v>33.0</v>
      </c>
      <c r="B41" s="40" t="s">
        <v>72</v>
      </c>
      <c r="C41" s="48"/>
      <c r="D41" s="48"/>
      <c r="E41" s="4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43"/>
      <c r="W41" s="24">
        <f t="shared" ref="W41:X41" si="39">SUM(C41,F41,I41,L41,O41,R41,U41)</f>
        <v>0</v>
      </c>
      <c r="X41" s="24">
        <f t="shared" si="39"/>
        <v>0</v>
      </c>
      <c r="Y41" s="24">
        <f t="shared" si="3"/>
        <v>0</v>
      </c>
      <c r="Z41" s="80" t="str">
        <f t="shared" si="5"/>
        <v>#DIV/0!</v>
      </c>
      <c r="AA41" s="80" t="str">
        <f t="shared" si="6"/>
        <v>#DIV/0!</v>
      </c>
      <c r="AB41" s="80" t="str">
        <f t="shared" si="7"/>
        <v>#DIV/0!</v>
      </c>
    </row>
    <row r="42" ht="15.75" customHeight="1">
      <c r="A42" s="40">
        <v>34.0</v>
      </c>
      <c r="B42" s="40" t="s">
        <v>73</v>
      </c>
      <c r="C42" s="48"/>
      <c r="D42" s="48"/>
      <c r="E42" s="4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43"/>
      <c r="W42" s="24">
        <f t="shared" ref="W42:X42" si="40">SUM(C42,F42,I42,L42,O42,R42,U42)</f>
        <v>0</v>
      </c>
      <c r="X42" s="24">
        <f t="shared" si="40"/>
        <v>0</v>
      </c>
      <c r="Y42" s="24">
        <f t="shared" si="3"/>
        <v>0</v>
      </c>
      <c r="Z42" s="80" t="str">
        <f t="shared" si="5"/>
        <v>#DIV/0!</v>
      </c>
      <c r="AA42" s="80" t="str">
        <f t="shared" si="6"/>
        <v>#DIV/0!</v>
      </c>
      <c r="AB42" s="80" t="str">
        <f t="shared" si="7"/>
        <v>#DIV/0!</v>
      </c>
    </row>
    <row r="43" ht="15.75" customHeight="1">
      <c r="A43" s="40">
        <v>35.0</v>
      </c>
      <c r="B43" s="40" t="s">
        <v>74</v>
      </c>
      <c r="C43" s="67"/>
      <c r="D43" s="67"/>
      <c r="E43" s="67"/>
      <c r="F43" s="63"/>
      <c r="G43" s="63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1"/>
      <c r="V43" s="43"/>
      <c r="W43" s="24">
        <f t="shared" ref="W43:X43" si="41">SUM(C43,F43,I43,L43,O43,R43,U43)</f>
        <v>0</v>
      </c>
      <c r="X43" s="24">
        <f t="shared" si="41"/>
        <v>0</v>
      </c>
      <c r="Y43" s="24">
        <f t="shared" si="3"/>
        <v>0</v>
      </c>
      <c r="Z43" s="80" t="str">
        <f t="shared" si="5"/>
        <v>#DIV/0!</v>
      </c>
      <c r="AA43" s="80" t="str">
        <f t="shared" si="6"/>
        <v>#DIV/0!</v>
      </c>
      <c r="AB43" s="80" t="str">
        <f t="shared" si="7"/>
        <v>#DIV/0!</v>
      </c>
    </row>
    <row r="44" ht="15.75" customHeight="1">
      <c r="A44" s="40">
        <v>36.0</v>
      </c>
      <c r="B44" s="40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43"/>
      <c r="W44" s="24">
        <f t="shared" ref="W44:X44" si="42">SUM(C44,F44,I44,L44,O44,R44,U44)</f>
        <v>0</v>
      </c>
      <c r="X44" s="24">
        <f t="shared" si="42"/>
        <v>0</v>
      </c>
      <c r="Y44" s="24">
        <f t="shared" si="3"/>
        <v>0</v>
      </c>
      <c r="Z44" s="80" t="str">
        <f t="shared" si="5"/>
        <v>#DIV/0!</v>
      </c>
      <c r="AA44" s="80" t="str">
        <f t="shared" si="6"/>
        <v>#DIV/0!</v>
      </c>
      <c r="AB44" s="80" t="str">
        <f t="shared" si="7"/>
        <v>#DIV/0!</v>
      </c>
    </row>
    <row r="45" ht="15.75" customHeight="1">
      <c r="A45" s="40">
        <v>37.0</v>
      </c>
      <c r="B45" s="40" t="s">
        <v>77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43"/>
      <c r="W45" s="24">
        <f t="shared" ref="W45:X45" si="43">SUM(C45,F45,I45,L45,O45,R45,U45)</f>
        <v>0</v>
      </c>
      <c r="X45" s="24">
        <f t="shared" si="43"/>
        <v>0</v>
      </c>
      <c r="Y45" s="24">
        <f t="shared" si="3"/>
        <v>0</v>
      </c>
      <c r="Z45" s="80" t="str">
        <f t="shared" si="5"/>
        <v>#DIV/0!</v>
      </c>
      <c r="AA45" s="80" t="str">
        <f t="shared" si="6"/>
        <v>#DIV/0!</v>
      </c>
      <c r="AB45" s="80" t="str">
        <f t="shared" si="7"/>
        <v>#DIV/0!</v>
      </c>
    </row>
    <row r="46" ht="15.75" customHeight="1">
      <c r="A46" s="40">
        <v>38.0</v>
      </c>
      <c r="B46" s="40" t="s">
        <v>78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43"/>
      <c r="W46" s="24">
        <f t="shared" ref="W46:X46" si="44">SUM(C46,F46,I46,L46,O46,R46,U46)</f>
        <v>0</v>
      </c>
      <c r="X46" s="24">
        <f t="shared" si="44"/>
        <v>0</v>
      </c>
      <c r="Y46" s="24">
        <f t="shared" si="3"/>
        <v>0</v>
      </c>
      <c r="Z46" s="80" t="str">
        <f t="shared" si="5"/>
        <v>#DIV/0!</v>
      </c>
      <c r="AA46" s="80" t="str">
        <f t="shared" si="6"/>
        <v>#DIV/0!</v>
      </c>
      <c r="AB46" s="80" t="str">
        <f t="shared" si="7"/>
        <v>#DIV/0!</v>
      </c>
    </row>
    <row r="47" ht="15.75" customHeight="1">
      <c r="A47" s="40">
        <v>39.0</v>
      </c>
      <c r="B47" s="40" t="s">
        <v>80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43"/>
      <c r="W47" s="24">
        <f t="shared" ref="W47:X47" si="45">SUM(C47,F47,I47,L47,O47,R47,U47)</f>
        <v>0</v>
      </c>
      <c r="X47" s="24">
        <f t="shared" si="45"/>
        <v>0</v>
      </c>
      <c r="Y47" s="24">
        <f t="shared" si="3"/>
        <v>0</v>
      </c>
      <c r="Z47" s="80" t="str">
        <f t="shared" si="5"/>
        <v>#DIV/0!</v>
      </c>
      <c r="AA47" s="80" t="str">
        <f t="shared" si="6"/>
        <v>#DIV/0!</v>
      </c>
      <c r="AB47" s="80" t="str">
        <f t="shared" si="7"/>
        <v>#DIV/0!</v>
      </c>
    </row>
    <row r="48" ht="15.75" customHeight="1">
      <c r="A48" s="40">
        <v>40.0</v>
      </c>
      <c r="B48" s="40" t="s">
        <v>81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43"/>
      <c r="W48" s="24">
        <f t="shared" ref="W48:X48" si="46">SUM(C48,F48,I48,L48,O48,R48,U48)</f>
        <v>0</v>
      </c>
      <c r="X48" s="24">
        <f t="shared" si="46"/>
        <v>0</v>
      </c>
      <c r="Y48" s="24">
        <f t="shared" si="3"/>
        <v>0</v>
      </c>
      <c r="Z48" s="80" t="str">
        <f t="shared" si="5"/>
        <v>#DIV/0!</v>
      </c>
      <c r="AA48" s="80" t="str">
        <f t="shared" si="6"/>
        <v>#DIV/0!</v>
      </c>
      <c r="AB48" s="80" t="str">
        <f t="shared" si="7"/>
        <v>#DIV/0!</v>
      </c>
    </row>
    <row r="49" ht="15.75" customHeight="1">
      <c r="A49" s="40">
        <v>41.0</v>
      </c>
      <c r="B49" s="40" t="s">
        <v>84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43"/>
      <c r="W49" s="24">
        <f t="shared" ref="W49:X49" si="47">SUM(C49,F49,I49,L49,O49,R49,U49)</f>
        <v>0</v>
      </c>
      <c r="X49" s="24">
        <f t="shared" si="47"/>
        <v>0</v>
      </c>
      <c r="Y49" s="24">
        <f t="shared" si="3"/>
        <v>0</v>
      </c>
      <c r="Z49" s="80" t="str">
        <f t="shared" si="5"/>
        <v>#DIV/0!</v>
      </c>
      <c r="AA49" s="80" t="str">
        <f t="shared" si="6"/>
        <v>#DIV/0!</v>
      </c>
      <c r="AB49" s="80" t="str">
        <f t="shared" si="7"/>
        <v>#DIV/0!</v>
      </c>
    </row>
    <row r="50" ht="15.75" customHeight="1">
      <c r="A50" s="40">
        <v>42.0</v>
      </c>
      <c r="B50" s="40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43"/>
      <c r="W50" s="24">
        <f t="shared" ref="W50:X50" si="48">SUM(C50,F50,I50,L50,O50,R50,U50)</f>
        <v>0</v>
      </c>
      <c r="X50" s="24">
        <f t="shared" si="48"/>
        <v>0</v>
      </c>
      <c r="Y50" s="24">
        <f t="shared" si="3"/>
        <v>0</v>
      </c>
      <c r="Z50" s="80" t="str">
        <f t="shared" si="5"/>
        <v>#DIV/0!</v>
      </c>
      <c r="AA50" s="80" t="str">
        <f t="shared" si="6"/>
        <v>#DIV/0!</v>
      </c>
      <c r="AB50" s="80" t="str">
        <f t="shared" si="7"/>
        <v>#DIV/0!</v>
      </c>
    </row>
    <row r="51" ht="15.75" customHeight="1">
      <c r="A51" s="40">
        <v>43.0</v>
      </c>
      <c r="B51" s="40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1"/>
      <c r="V51" s="43"/>
      <c r="W51" s="24">
        <f t="shared" ref="W51:X51" si="49">SUM(C51,F51,I51,L51,O51,R51,U51)</f>
        <v>0</v>
      </c>
      <c r="X51" s="24">
        <f t="shared" si="49"/>
        <v>0</v>
      </c>
      <c r="Y51" s="24">
        <f t="shared" si="3"/>
        <v>0</v>
      </c>
      <c r="Z51" s="80" t="str">
        <f t="shared" si="5"/>
        <v>#DIV/0!</v>
      </c>
      <c r="AA51" s="80" t="str">
        <f t="shared" si="6"/>
        <v>#DIV/0!</v>
      </c>
      <c r="AB51" s="80" t="str">
        <f t="shared" si="7"/>
        <v>#DIV/0!</v>
      </c>
    </row>
    <row r="52" ht="15.75" customHeight="1">
      <c r="A52" s="40">
        <v>44.0</v>
      </c>
      <c r="B52" s="40" t="s">
        <v>89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43"/>
      <c r="W52" s="24">
        <f t="shared" ref="W52:X52" si="50">SUM(C52,F52,I52,L52,O52,R52,U52)</f>
        <v>0</v>
      </c>
      <c r="X52" s="24">
        <f t="shared" si="50"/>
        <v>0</v>
      </c>
      <c r="Y52" s="24">
        <f t="shared" si="3"/>
        <v>0</v>
      </c>
      <c r="Z52" s="80" t="str">
        <f t="shared" si="5"/>
        <v>#DIV/0!</v>
      </c>
      <c r="AA52" s="80" t="str">
        <f t="shared" si="6"/>
        <v>#DIV/0!</v>
      </c>
      <c r="AB52" s="80" t="str">
        <f t="shared" si="7"/>
        <v>#DIV/0!</v>
      </c>
    </row>
    <row r="53" ht="15.75" customHeight="1">
      <c r="A53" s="40">
        <v>45.0</v>
      </c>
      <c r="B53" s="40" t="s">
        <v>90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43"/>
      <c r="W53" s="24">
        <f t="shared" ref="W53:X53" si="51">SUM(C53,F53,I53,L53,O53,R53,U53)</f>
        <v>0</v>
      </c>
      <c r="X53" s="24">
        <f t="shared" si="51"/>
        <v>0</v>
      </c>
      <c r="Y53" s="24">
        <f t="shared" si="3"/>
        <v>0</v>
      </c>
      <c r="Z53" s="80" t="str">
        <f t="shared" si="5"/>
        <v>#DIV/0!</v>
      </c>
      <c r="AA53" s="80" t="str">
        <f t="shared" si="6"/>
        <v>#DIV/0!</v>
      </c>
      <c r="AB53" s="80" t="str">
        <f t="shared" si="7"/>
        <v>#DIV/0!</v>
      </c>
    </row>
    <row r="54" ht="15.75" customHeight="1">
      <c r="A54" s="40">
        <v>46.0</v>
      </c>
      <c r="B54" s="40" t="s">
        <v>92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43"/>
      <c r="W54" s="24">
        <f t="shared" ref="W54:X54" si="52">SUM(C54,F54,I54,L54,O54,R54,U54)</f>
        <v>0</v>
      </c>
      <c r="X54" s="24">
        <f t="shared" si="52"/>
        <v>0</v>
      </c>
      <c r="Y54" s="24">
        <f t="shared" si="3"/>
        <v>0</v>
      </c>
      <c r="Z54" s="80" t="str">
        <f t="shared" si="5"/>
        <v>#DIV/0!</v>
      </c>
      <c r="AA54" s="80" t="str">
        <f t="shared" si="6"/>
        <v>#DIV/0!</v>
      </c>
      <c r="AB54" s="80" t="str">
        <f t="shared" si="7"/>
        <v>#DIV/0!</v>
      </c>
    </row>
    <row r="55" ht="15.75" customHeight="1">
      <c r="A55" s="40">
        <v>47.0</v>
      </c>
      <c r="B55" s="40" t="s">
        <v>94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43"/>
      <c r="W55" s="24">
        <f t="shared" ref="W55:X55" si="53">SUM(C55,F55,I55,L55,O55,R55,U55)</f>
        <v>0</v>
      </c>
      <c r="X55" s="24">
        <f t="shared" si="53"/>
        <v>0</v>
      </c>
      <c r="Y55" s="24">
        <f t="shared" si="3"/>
        <v>0</v>
      </c>
      <c r="Z55" s="80" t="str">
        <f t="shared" si="5"/>
        <v>#DIV/0!</v>
      </c>
      <c r="AA55" s="80" t="str">
        <f t="shared" si="6"/>
        <v>#DIV/0!</v>
      </c>
      <c r="AB55" s="80" t="str">
        <f t="shared" si="7"/>
        <v>#DIV/0!</v>
      </c>
    </row>
    <row r="56" ht="15.75" customHeight="1">
      <c r="A56" s="40">
        <v>48.0</v>
      </c>
      <c r="B56" s="40" t="s">
        <v>96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43"/>
      <c r="W56" s="24">
        <f t="shared" ref="W56:X56" si="54">SUM(C56,F56,I56,L56,O56,R56,U56)</f>
        <v>0</v>
      </c>
      <c r="X56" s="24">
        <f t="shared" si="54"/>
        <v>0</v>
      </c>
      <c r="Y56" s="24">
        <f t="shared" si="3"/>
        <v>0</v>
      </c>
      <c r="Z56" s="80" t="str">
        <f t="shared" si="5"/>
        <v>#DIV/0!</v>
      </c>
      <c r="AA56" s="80" t="str">
        <f t="shared" si="6"/>
        <v>#DIV/0!</v>
      </c>
      <c r="AB56" s="80" t="str">
        <f t="shared" si="7"/>
        <v>#DIV/0!</v>
      </c>
    </row>
    <row r="57" ht="15.75" customHeight="1">
      <c r="A57" s="40">
        <v>49.0</v>
      </c>
      <c r="B57" s="40" t="s">
        <v>97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43"/>
      <c r="W57" s="24">
        <f t="shared" ref="W57:X57" si="55">SUM(C57,F57,I57,L57,O57,R57,U57)</f>
        <v>0</v>
      </c>
      <c r="X57" s="24">
        <f t="shared" si="55"/>
        <v>0</v>
      </c>
      <c r="Y57" s="24">
        <f t="shared" si="3"/>
        <v>0</v>
      </c>
      <c r="Z57" s="80" t="str">
        <f t="shared" si="5"/>
        <v>#DIV/0!</v>
      </c>
      <c r="AA57" s="80" t="str">
        <f t="shared" si="6"/>
        <v>#DIV/0!</v>
      </c>
      <c r="AB57" s="80" t="str">
        <f t="shared" si="7"/>
        <v>#DIV/0!</v>
      </c>
    </row>
    <row r="58" ht="15.75" customHeight="1">
      <c r="A58" s="40">
        <v>50.0</v>
      </c>
      <c r="B58" s="40" t="s">
        <v>99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43"/>
      <c r="W58" s="24">
        <f t="shared" ref="W58:X58" si="56">SUM(C58,F58,I58,L58,O58,R58,U58)</f>
        <v>0</v>
      </c>
      <c r="X58" s="24">
        <f t="shared" si="56"/>
        <v>0</v>
      </c>
      <c r="Y58" s="24">
        <f t="shared" si="3"/>
        <v>0</v>
      </c>
      <c r="Z58" s="80" t="str">
        <f t="shared" si="5"/>
        <v>#DIV/0!</v>
      </c>
      <c r="AA58" s="80" t="str">
        <f t="shared" si="6"/>
        <v>#DIV/0!</v>
      </c>
      <c r="AB58" s="80" t="str">
        <f t="shared" si="7"/>
        <v>#DIV/0!</v>
      </c>
    </row>
    <row r="59" ht="15.75" customHeight="1">
      <c r="A59" s="40">
        <v>51.0</v>
      </c>
      <c r="B59" s="40" t="s">
        <v>100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43"/>
      <c r="W59" s="24">
        <f t="shared" ref="W59:X59" si="57">SUM(C59,F59,I59,L59,O59,R59,U59)</f>
        <v>0</v>
      </c>
      <c r="X59" s="24">
        <f t="shared" si="57"/>
        <v>0</v>
      </c>
      <c r="Y59" s="24">
        <f t="shared" si="3"/>
        <v>0</v>
      </c>
      <c r="Z59" s="80" t="str">
        <f t="shared" si="5"/>
        <v>#DIV/0!</v>
      </c>
      <c r="AA59" s="80" t="str">
        <f t="shared" si="6"/>
        <v>#DIV/0!</v>
      </c>
      <c r="AB59" s="80" t="str">
        <f t="shared" si="7"/>
        <v>#DIV/0!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8">SUM(C60,F60,I60,L60,O60,R60,U60)</f>
        <v>0</v>
      </c>
      <c r="X60" s="24">
        <f t="shared" si="58"/>
        <v>0</v>
      </c>
      <c r="Y60" s="24">
        <f t="shared" si="3"/>
        <v>0</v>
      </c>
      <c r="Z60" s="80" t="str">
        <f t="shared" si="5"/>
        <v>#DIV/0!</v>
      </c>
      <c r="AA60" s="80" t="str">
        <f t="shared" si="6"/>
        <v>#DIV/0!</v>
      </c>
      <c r="AB60" s="80" t="str">
        <f t="shared" si="7"/>
        <v>#DIV/0!</v>
      </c>
    </row>
    <row r="61" ht="15.75" customHeight="1">
      <c r="A61" s="40">
        <v>1.0</v>
      </c>
      <c r="B61" s="45" t="s">
        <v>102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43"/>
      <c r="W61" s="24">
        <f t="shared" ref="W61:X61" si="59">SUM(C61,F61,I61,L61,O61,R61,U61)</f>
        <v>0</v>
      </c>
      <c r="X61" s="24">
        <f t="shared" si="59"/>
        <v>0</v>
      </c>
      <c r="Y61" s="24">
        <f t="shared" si="3"/>
        <v>0</v>
      </c>
      <c r="Z61" s="80" t="str">
        <f t="shared" si="5"/>
        <v>#DIV/0!</v>
      </c>
      <c r="AA61" s="80" t="str">
        <f t="shared" si="6"/>
        <v>#DIV/0!</v>
      </c>
      <c r="AB61" s="80" t="str">
        <f t="shared" si="7"/>
        <v>#DIV/0!</v>
      </c>
    </row>
    <row r="62" ht="15.75" customHeight="1">
      <c r="A62" s="40">
        <v>2.0</v>
      </c>
      <c r="B62" s="45" t="s">
        <v>104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43"/>
      <c r="W62" s="24">
        <f t="shared" ref="W62:X62" si="60">SUM(C62,F62,I62,L62,O62,R62,U62)</f>
        <v>0</v>
      </c>
      <c r="X62" s="24">
        <f t="shared" si="60"/>
        <v>0</v>
      </c>
      <c r="Y62" s="24">
        <f t="shared" si="3"/>
        <v>0</v>
      </c>
      <c r="Z62" s="80" t="str">
        <f t="shared" si="5"/>
        <v>#DIV/0!</v>
      </c>
      <c r="AA62" s="80" t="str">
        <f t="shared" si="6"/>
        <v>#DIV/0!</v>
      </c>
      <c r="AB62" s="80" t="str">
        <f t="shared" si="7"/>
        <v>#DIV/0!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1">SUM(C63,F63,I63,L63,O63,R63,U63)</f>
        <v>0</v>
      </c>
      <c r="X63" s="24">
        <f t="shared" si="61"/>
        <v>0</v>
      </c>
      <c r="Y63" s="24">
        <f t="shared" si="3"/>
        <v>0</v>
      </c>
      <c r="Z63" s="80" t="str">
        <f t="shared" si="5"/>
        <v>#DIV/0!</v>
      </c>
      <c r="AA63" s="80" t="str">
        <f t="shared" si="6"/>
        <v>#DIV/0!</v>
      </c>
      <c r="AB63" s="80" t="str">
        <f t="shared" si="7"/>
        <v>#DIV/0!</v>
      </c>
    </row>
    <row r="64" ht="15.75" customHeight="1">
      <c r="A64" s="40">
        <v>3.0</v>
      </c>
      <c r="B64" s="45" t="s">
        <v>107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24">
        <f t="shared" ref="W64:X64" si="62">SUM(C64,F64,I64,L64,O64,R64,U64)</f>
        <v>0</v>
      </c>
      <c r="X64" s="24">
        <f t="shared" si="62"/>
        <v>0</v>
      </c>
      <c r="Y64" s="24">
        <f t="shared" si="3"/>
        <v>0</v>
      </c>
      <c r="Z64" s="80" t="str">
        <f t="shared" si="5"/>
        <v>#DIV/0!</v>
      </c>
      <c r="AA64" s="80" t="str">
        <f t="shared" si="6"/>
        <v>#DIV/0!</v>
      </c>
      <c r="AB64" s="80" t="str">
        <f t="shared" si="7"/>
        <v>#DIV/0!</v>
      </c>
    </row>
    <row r="65" ht="15.75" customHeight="1">
      <c r="A65" s="40">
        <v>4.0</v>
      </c>
      <c r="B65" s="45" t="s">
        <v>109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24">
        <f t="shared" ref="W65:X65" si="63">SUM(C65,F65,I65,L65,O65,R65,U65)</f>
        <v>0</v>
      </c>
      <c r="X65" s="24">
        <f t="shared" si="63"/>
        <v>0</v>
      </c>
      <c r="Y65" s="24">
        <f t="shared" si="3"/>
        <v>0</v>
      </c>
      <c r="Z65" s="80" t="str">
        <f t="shared" si="5"/>
        <v>#DIV/0!</v>
      </c>
      <c r="AA65" s="80" t="str">
        <f t="shared" si="6"/>
        <v>#DIV/0!</v>
      </c>
      <c r="AB65" s="80" t="str">
        <f t="shared" si="7"/>
        <v>#DIV/0!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/>
      <c r="D7" s="32"/>
      <c r="E7" s="34"/>
      <c r="F7" s="32"/>
      <c r="G7" s="32"/>
      <c r="H7" s="34"/>
      <c r="I7" s="32"/>
      <c r="J7" s="32"/>
      <c r="K7" s="34"/>
      <c r="L7" s="32"/>
      <c r="M7" s="32"/>
      <c r="N7" s="34"/>
      <c r="O7" s="32"/>
      <c r="P7" s="32"/>
      <c r="Q7" s="34"/>
      <c r="R7" s="32"/>
      <c r="S7" s="32"/>
      <c r="T7" s="34"/>
      <c r="U7" s="34"/>
      <c r="V7" s="34"/>
      <c r="W7" s="24">
        <f t="shared" ref="W7:X7" si="1">SUM(C7,F7,I7,L7,O7,R7,U7)</f>
        <v>0</v>
      </c>
      <c r="X7" s="24">
        <f t="shared" si="1"/>
        <v>0</v>
      </c>
      <c r="Y7" s="24">
        <f t="shared" ref="Y7:Y65" si="3">SUM(E7,H7,K7,N7,Q7,T7)</f>
        <v>0</v>
      </c>
      <c r="Z7" s="32"/>
      <c r="AA7" s="32"/>
      <c r="AB7" s="32"/>
    </row>
    <row r="8">
      <c r="A8" s="40">
        <v>1.0</v>
      </c>
      <c r="B8" s="40" t="s">
        <v>21</v>
      </c>
      <c r="C8" s="27"/>
      <c r="D8" s="27"/>
      <c r="E8" s="27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3"/>
      <c r="W8" s="24">
        <f t="shared" ref="W8:X8" si="2">SUM(C8,F8,I8,L8,O8,R8,U8)</f>
        <v>0</v>
      </c>
      <c r="X8" s="24">
        <f t="shared" si="2"/>
        <v>0</v>
      </c>
      <c r="Y8" s="24">
        <f t="shared" si="3"/>
        <v>0</v>
      </c>
      <c r="Z8" s="80" t="str">
        <f t="shared" ref="Z8:Z65" si="5">W8*100/$W$7</f>
        <v>#DIV/0!</v>
      </c>
      <c r="AA8" s="80" t="str">
        <f t="shared" ref="AA8:AA65" si="6">X8*100/$X$7</f>
        <v>#DIV/0!</v>
      </c>
      <c r="AB8" s="80" t="str">
        <f t="shared" ref="AB8:AB65" si="7">Y8*100/$Y$7</f>
        <v>#DIV/0!</v>
      </c>
    </row>
    <row r="9">
      <c r="A9" s="40">
        <v>2.0</v>
      </c>
      <c r="B9" s="40" t="s">
        <v>22</v>
      </c>
      <c r="C9" s="27"/>
      <c r="D9" s="27"/>
      <c r="E9" s="27"/>
      <c r="F9" s="29"/>
      <c r="G9" s="28"/>
      <c r="H9" s="29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31"/>
      <c r="V9" s="43"/>
      <c r="W9" s="24">
        <f t="shared" ref="W9:X9" si="4">SUM(C9,F9,I9,L9,O9,R9,U9)</f>
        <v>0</v>
      </c>
      <c r="X9" s="24">
        <f t="shared" si="4"/>
        <v>0</v>
      </c>
      <c r="Y9" s="24">
        <f t="shared" si="3"/>
        <v>0</v>
      </c>
      <c r="Z9" s="80" t="str">
        <f t="shared" si="5"/>
        <v>#DIV/0!</v>
      </c>
      <c r="AA9" s="80" t="str">
        <f t="shared" si="6"/>
        <v>#DIV/0!</v>
      </c>
      <c r="AB9" s="80" t="str">
        <f t="shared" si="7"/>
        <v>#DIV/0!</v>
      </c>
    </row>
    <row r="10">
      <c r="A10" s="40">
        <v>3.0</v>
      </c>
      <c r="B10" s="40" t="s">
        <v>24</v>
      </c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43"/>
      <c r="W10" s="24">
        <f t="shared" ref="W10:X10" si="8">SUM(C10,F10,I10,L10,O10,R10,U10)</f>
        <v>0</v>
      </c>
      <c r="X10" s="24">
        <f t="shared" si="8"/>
        <v>0</v>
      </c>
      <c r="Y10" s="24">
        <f t="shared" si="3"/>
        <v>0</v>
      </c>
      <c r="Z10" s="80" t="str">
        <f t="shared" si="5"/>
        <v>#DIV/0!</v>
      </c>
      <c r="AA10" s="80" t="str">
        <f t="shared" si="6"/>
        <v>#DIV/0!</v>
      </c>
      <c r="AB10" s="80" t="str">
        <f t="shared" si="7"/>
        <v>#DIV/0!</v>
      </c>
    </row>
    <row r="11">
      <c r="A11" s="40">
        <v>4.0</v>
      </c>
      <c r="B11" s="40" t="s">
        <v>25</v>
      </c>
      <c r="C11" s="27"/>
      <c r="D11" s="27"/>
      <c r="E11" s="27"/>
      <c r="F11" s="29"/>
      <c r="G11" s="29"/>
      <c r="H11" s="29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43"/>
      <c r="W11" s="24">
        <f t="shared" ref="W11:X11" si="9">SUM(C11,F11,I11,L11,O11,R11,U11)</f>
        <v>0</v>
      </c>
      <c r="X11" s="24">
        <f t="shared" si="9"/>
        <v>0</v>
      </c>
      <c r="Y11" s="24">
        <f t="shared" si="3"/>
        <v>0</v>
      </c>
      <c r="Z11" s="80" t="str">
        <f t="shared" si="5"/>
        <v>#DIV/0!</v>
      </c>
      <c r="AA11" s="80" t="str">
        <f t="shared" si="6"/>
        <v>#DIV/0!</v>
      </c>
      <c r="AB11" s="80" t="str">
        <f t="shared" si="7"/>
        <v>#DIV/0!</v>
      </c>
    </row>
    <row r="12">
      <c r="A12" s="40">
        <v>5.0</v>
      </c>
      <c r="B12" s="40" t="s">
        <v>26</v>
      </c>
      <c r="C12" s="27"/>
      <c r="D12" s="27"/>
      <c r="E12" s="27"/>
      <c r="F12" s="29"/>
      <c r="G12" s="28"/>
      <c r="H12" s="29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43"/>
      <c r="W12" s="24">
        <f t="shared" ref="W12:X12" si="10">SUM(C12,F12,I12,L12,O12,R12,U12)</f>
        <v>0</v>
      </c>
      <c r="X12" s="24">
        <f t="shared" si="10"/>
        <v>0</v>
      </c>
      <c r="Y12" s="24">
        <f t="shared" si="3"/>
        <v>0</v>
      </c>
      <c r="Z12" s="80" t="str">
        <f t="shared" si="5"/>
        <v>#DIV/0!</v>
      </c>
      <c r="AA12" s="80" t="str">
        <f t="shared" si="6"/>
        <v>#DIV/0!</v>
      </c>
      <c r="AB12" s="80" t="str">
        <f t="shared" si="7"/>
        <v>#DIV/0!</v>
      </c>
    </row>
    <row r="13">
      <c r="A13" s="40">
        <v>6.0</v>
      </c>
      <c r="B13" s="45" t="s">
        <v>28</v>
      </c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43"/>
      <c r="W13" s="24">
        <f t="shared" ref="W13:X13" si="11">SUM(C13,F13,I13,L13,O13,R13,U13)</f>
        <v>0</v>
      </c>
      <c r="X13" s="24">
        <f t="shared" si="11"/>
        <v>0</v>
      </c>
      <c r="Y13" s="24">
        <f t="shared" si="3"/>
        <v>0</v>
      </c>
      <c r="Z13" s="80" t="str">
        <f t="shared" si="5"/>
        <v>#DIV/0!</v>
      </c>
      <c r="AA13" s="80" t="str">
        <f t="shared" si="6"/>
        <v>#DIV/0!</v>
      </c>
      <c r="AB13" s="80" t="str">
        <f t="shared" si="7"/>
        <v>#DIV/0!</v>
      </c>
    </row>
    <row r="14">
      <c r="A14" s="40">
        <v>7.0</v>
      </c>
      <c r="B14" s="40" t="s">
        <v>30</v>
      </c>
      <c r="C14" s="27"/>
      <c r="D14" s="27"/>
      <c r="E14" s="27"/>
      <c r="F14" s="29"/>
      <c r="G14" s="28"/>
      <c r="H14" s="2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43"/>
      <c r="W14" s="24">
        <f t="shared" ref="W14:X14" si="12">SUM(C14,F14,I14,L14,O14,R14,U14)</f>
        <v>0</v>
      </c>
      <c r="X14" s="24">
        <f t="shared" si="12"/>
        <v>0</v>
      </c>
      <c r="Y14" s="24">
        <f t="shared" si="3"/>
        <v>0</v>
      </c>
      <c r="Z14" s="80" t="str">
        <f t="shared" si="5"/>
        <v>#DIV/0!</v>
      </c>
      <c r="AA14" s="80" t="str">
        <f t="shared" si="6"/>
        <v>#DIV/0!</v>
      </c>
      <c r="AB14" s="80" t="str">
        <f t="shared" si="7"/>
        <v>#DIV/0!</v>
      </c>
    </row>
    <row r="15">
      <c r="A15" s="40">
        <v>8.0</v>
      </c>
      <c r="B15" s="40" t="s">
        <v>31</v>
      </c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1"/>
      <c r="V15" s="43"/>
      <c r="W15" s="24">
        <f t="shared" ref="W15:X15" si="13">SUM(C15,F15,I15,L15,O15,R15,U15)</f>
        <v>0</v>
      </c>
      <c r="X15" s="24">
        <f t="shared" si="13"/>
        <v>0</v>
      </c>
      <c r="Y15" s="24">
        <f t="shared" si="3"/>
        <v>0</v>
      </c>
      <c r="Z15" s="80" t="str">
        <f t="shared" si="5"/>
        <v>#DIV/0!</v>
      </c>
      <c r="AA15" s="80" t="str">
        <f t="shared" si="6"/>
        <v>#DIV/0!</v>
      </c>
      <c r="AB15" s="80" t="str">
        <f t="shared" si="7"/>
        <v>#DIV/0!</v>
      </c>
    </row>
    <row r="16">
      <c r="A16" s="40">
        <v>9.0</v>
      </c>
      <c r="B16" s="40" t="s">
        <v>32</v>
      </c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43"/>
      <c r="W16" s="24">
        <f t="shared" ref="W16:X16" si="14">SUM(C16,F16,I16,L16,O16,R16,U16)</f>
        <v>0</v>
      </c>
      <c r="X16" s="24">
        <f t="shared" si="14"/>
        <v>0</v>
      </c>
      <c r="Y16" s="24">
        <f t="shared" si="3"/>
        <v>0</v>
      </c>
      <c r="Z16" s="80" t="str">
        <f t="shared" si="5"/>
        <v>#DIV/0!</v>
      </c>
      <c r="AA16" s="80" t="str">
        <f t="shared" si="6"/>
        <v>#DIV/0!</v>
      </c>
      <c r="AB16" s="80" t="str">
        <f t="shared" si="7"/>
        <v>#DIV/0!</v>
      </c>
    </row>
    <row r="17">
      <c r="A17" s="40">
        <v>10.0</v>
      </c>
      <c r="B17" s="40" t="s">
        <v>34</v>
      </c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43"/>
      <c r="W17" s="24">
        <f t="shared" ref="W17:X17" si="15">SUM(C17,F17,I17,L17,O17,R17,U17)</f>
        <v>0</v>
      </c>
      <c r="X17" s="24">
        <f t="shared" si="15"/>
        <v>0</v>
      </c>
      <c r="Y17" s="24">
        <f t="shared" si="3"/>
        <v>0</v>
      </c>
      <c r="Z17" s="80" t="str">
        <f t="shared" si="5"/>
        <v>#DIV/0!</v>
      </c>
      <c r="AA17" s="80" t="str">
        <f t="shared" si="6"/>
        <v>#DIV/0!</v>
      </c>
      <c r="AB17" s="80" t="str">
        <f t="shared" si="7"/>
        <v>#DIV/0!</v>
      </c>
    </row>
    <row r="18">
      <c r="A18" s="40">
        <v>11.0</v>
      </c>
      <c r="B18" s="40" t="s">
        <v>35</v>
      </c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43"/>
      <c r="W18" s="24">
        <f t="shared" ref="W18:X18" si="16">SUM(C18,F18,I18,L18,O18,R18,U18)</f>
        <v>0</v>
      </c>
      <c r="X18" s="24">
        <f t="shared" si="16"/>
        <v>0</v>
      </c>
      <c r="Y18" s="24">
        <f t="shared" si="3"/>
        <v>0</v>
      </c>
      <c r="Z18" s="80" t="str">
        <f t="shared" si="5"/>
        <v>#DIV/0!</v>
      </c>
      <c r="AA18" s="80" t="str">
        <f t="shared" si="6"/>
        <v>#DIV/0!</v>
      </c>
      <c r="AB18" s="80" t="str">
        <f t="shared" si="7"/>
        <v>#DIV/0!</v>
      </c>
    </row>
    <row r="19">
      <c r="A19" s="40">
        <v>12.0</v>
      </c>
      <c r="B19" s="40" t="s">
        <v>37</v>
      </c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43"/>
      <c r="W19" s="24">
        <f t="shared" ref="W19:X19" si="17">SUM(C19,F19,I19,L19,O19,R19,U19)</f>
        <v>0</v>
      </c>
      <c r="X19" s="24">
        <f t="shared" si="17"/>
        <v>0</v>
      </c>
      <c r="Y19" s="24">
        <f t="shared" si="3"/>
        <v>0</v>
      </c>
      <c r="Z19" s="80" t="str">
        <f t="shared" si="5"/>
        <v>#DIV/0!</v>
      </c>
      <c r="AA19" s="80" t="str">
        <f t="shared" si="6"/>
        <v>#DIV/0!</v>
      </c>
      <c r="AB19" s="80" t="str">
        <f t="shared" si="7"/>
        <v>#DIV/0!</v>
      </c>
    </row>
    <row r="20">
      <c r="A20" s="40">
        <v>13.0</v>
      </c>
      <c r="B20" s="40" t="s">
        <v>40</v>
      </c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1"/>
      <c r="V20" s="43"/>
      <c r="W20" s="24">
        <f t="shared" ref="W20:X20" si="18">SUM(C20,F20,I20,L20,O20,R20,U20)</f>
        <v>0</v>
      </c>
      <c r="X20" s="24">
        <f t="shared" si="18"/>
        <v>0</v>
      </c>
      <c r="Y20" s="24">
        <f t="shared" si="3"/>
        <v>0</v>
      </c>
      <c r="Z20" s="80" t="str">
        <f t="shared" si="5"/>
        <v>#DIV/0!</v>
      </c>
      <c r="AA20" s="80" t="str">
        <f t="shared" si="6"/>
        <v>#DIV/0!</v>
      </c>
      <c r="AB20" s="80" t="str">
        <f t="shared" si="7"/>
        <v>#DIV/0!</v>
      </c>
    </row>
    <row r="21" ht="15.75" customHeight="1">
      <c r="A21" s="40">
        <v>14.0</v>
      </c>
      <c r="B21" s="40" t="s">
        <v>41</v>
      </c>
      <c r="C21" s="27"/>
      <c r="D21" s="27"/>
      <c r="E21" s="27"/>
      <c r="F21" s="29"/>
      <c r="G21" s="29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43"/>
      <c r="W21" s="24">
        <f t="shared" ref="W21:X21" si="19">SUM(C21,F21,I21,L21,O21,R21,U21)</f>
        <v>0</v>
      </c>
      <c r="X21" s="24">
        <f t="shared" si="19"/>
        <v>0</v>
      </c>
      <c r="Y21" s="24">
        <f t="shared" si="3"/>
        <v>0</v>
      </c>
      <c r="Z21" s="80" t="str">
        <f t="shared" si="5"/>
        <v>#DIV/0!</v>
      </c>
      <c r="AA21" s="80" t="str">
        <f t="shared" si="6"/>
        <v>#DIV/0!</v>
      </c>
      <c r="AB21" s="80" t="str">
        <f t="shared" si="7"/>
        <v>#DIV/0!</v>
      </c>
    </row>
    <row r="22" ht="15.75" customHeight="1">
      <c r="A22" s="40">
        <v>15.0</v>
      </c>
      <c r="B22" s="40" t="s">
        <v>43</v>
      </c>
      <c r="C22" s="27"/>
      <c r="D22" s="27"/>
      <c r="E22" s="27"/>
      <c r="F22" s="29"/>
      <c r="G22" s="29"/>
      <c r="H22" s="29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43"/>
      <c r="W22" s="24">
        <f t="shared" ref="W22:X22" si="20">SUM(C22,F22,I22,L22,O22,R22,U22)</f>
        <v>0</v>
      </c>
      <c r="X22" s="24">
        <f t="shared" si="20"/>
        <v>0</v>
      </c>
      <c r="Y22" s="24">
        <f t="shared" si="3"/>
        <v>0</v>
      </c>
      <c r="Z22" s="80" t="str">
        <f t="shared" si="5"/>
        <v>#DIV/0!</v>
      </c>
      <c r="AA22" s="80" t="str">
        <f t="shared" si="6"/>
        <v>#DIV/0!</v>
      </c>
      <c r="AB22" s="80" t="str">
        <f t="shared" si="7"/>
        <v>#DIV/0!</v>
      </c>
    </row>
    <row r="23" ht="15.75" customHeight="1">
      <c r="A23" s="40">
        <v>16.0</v>
      </c>
      <c r="B23" s="40" t="s">
        <v>44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43"/>
      <c r="W23" s="24">
        <f t="shared" ref="W23:X23" si="21">SUM(C23,F23,I23,L23,O23,R23,U23)</f>
        <v>0</v>
      </c>
      <c r="X23" s="24">
        <f t="shared" si="21"/>
        <v>0</v>
      </c>
      <c r="Y23" s="24">
        <f t="shared" si="3"/>
        <v>0</v>
      </c>
      <c r="Z23" s="80" t="str">
        <f t="shared" si="5"/>
        <v>#DIV/0!</v>
      </c>
      <c r="AA23" s="80" t="str">
        <f t="shared" si="6"/>
        <v>#DIV/0!</v>
      </c>
      <c r="AB23" s="80" t="str">
        <f t="shared" si="7"/>
        <v>#DIV/0!</v>
      </c>
    </row>
    <row r="24" ht="15.75" customHeight="1">
      <c r="A24" s="40">
        <v>17.0</v>
      </c>
      <c r="B24" s="40" t="s">
        <v>45</v>
      </c>
      <c r="C24" s="48"/>
      <c r="D24" s="48"/>
      <c r="E24" s="4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43"/>
      <c r="W24" s="24">
        <f t="shared" ref="W24:X24" si="22">SUM(C24,F24,I24,L24,O24,R24,U24)</f>
        <v>0</v>
      </c>
      <c r="X24" s="24">
        <f t="shared" si="22"/>
        <v>0</v>
      </c>
      <c r="Y24" s="24">
        <f t="shared" si="3"/>
        <v>0</v>
      </c>
      <c r="Z24" s="80" t="str">
        <f t="shared" si="5"/>
        <v>#DIV/0!</v>
      </c>
      <c r="AA24" s="80" t="str">
        <f t="shared" si="6"/>
        <v>#DIV/0!</v>
      </c>
      <c r="AB24" s="80" t="str">
        <f t="shared" si="7"/>
        <v>#DIV/0!</v>
      </c>
    </row>
    <row r="25" ht="15.75" customHeight="1">
      <c r="A25" s="40">
        <v>18.0</v>
      </c>
      <c r="B25" s="40" t="s">
        <v>46</v>
      </c>
      <c r="C25" s="48"/>
      <c r="D25" s="48"/>
      <c r="E25" s="4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43"/>
      <c r="W25" s="24">
        <f t="shared" ref="W25:X25" si="23">SUM(C25,F25,I25,L25,O25,R25,U25)</f>
        <v>0</v>
      </c>
      <c r="X25" s="24">
        <f t="shared" si="23"/>
        <v>0</v>
      </c>
      <c r="Y25" s="24">
        <f t="shared" si="3"/>
        <v>0</v>
      </c>
      <c r="Z25" s="80" t="str">
        <f t="shared" si="5"/>
        <v>#DIV/0!</v>
      </c>
      <c r="AA25" s="80" t="str">
        <f t="shared" si="6"/>
        <v>#DIV/0!</v>
      </c>
      <c r="AB25" s="80" t="str">
        <f t="shared" si="7"/>
        <v>#DIV/0!</v>
      </c>
    </row>
    <row r="26" ht="15.75" customHeight="1">
      <c r="A26" s="40">
        <v>19.0</v>
      </c>
      <c r="B26" s="40" t="s">
        <v>47</v>
      </c>
      <c r="C26" s="48"/>
      <c r="D26" s="48"/>
      <c r="E26" s="48"/>
      <c r="F26" s="28"/>
      <c r="G26" s="29"/>
      <c r="H26" s="2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43"/>
      <c r="W26" s="24">
        <f t="shared" ref="W26:X26" si="24">SUM(C26,F26,I26,L26,O26,R26,U26)</f>
        <v>0</v>
      </c>
      <c r="X26" s="24">
        <f t="shared" si="24"/>
        <v>0</v>
      </c>
      <c r="Y26" s="24">
        <f t="shared" si="3"/>
        <v>0</v>
      </c>
      <c r="Z26" s="80" t="str">
        <f t="shared" si="5"/>
        <v>#DIV/0!</v>
      </c>
      <c r="AA26" s="80" t="str">
        <f t="shared" si="6"/>
        <v>#DIV/0!</v>
      </c>
      <c r="AB26" s="80" t="str">
        <f t="shared" si="7"/>
        <v>#DIV/0!</v>
      </c>
    </row>
    <row r="27" ht="15.75" customHeight="1">
      <c r="A27" s="40">
        <v>20.0</v>
      </c>
      <c r="B27" s="40" t="s">
        <v>49</v>
      </c>
      <c r="C27" s="48"/>
      <c r="D27" s="48"/>
      <c r="E27" s="48"/>
      <c r="F27" s="29"/>
      <c r="G27" s="29"/>
      <c r="H27" s="2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43"/>
      <c r="W27" s="24">
        <f t="shared" ref="W27:X27" si="25">SUM(C27,F27,I27,L27,O27,R27,U27)</f>
        <v>0</v>
      </c>
      <c r="X27" s="24">
        <f t="shared" si="25"/>
        <v>0</v>
      </c>
      <c r="Y27" s="24">
        <f t="shared" si="3"/>
        <v>0</v>
      </c>
      <c r="Z27" s="80" t="str">
        <f t="shared" si="5"/>
        <v>#DIV/0!</v>
      </c>
      <c r="AA27" s="80" t="str">
        <f t="shared" si="6"/>
        <v>#DIV/0!</v>
      </c>
      <c r="AB27" s="80" t="str">
        <f t="shared" si="7"/>
        <v>#DIV/0!</v>
      </c>
    </row>
    <row r="28" ht="15.75" customHeight="1">
      <c r="A28" s="40">
        <v>21.0</v>
      </c>
      <c r="B28" s="40" t="s">
        <v>51</v>
      </c>
      <c r="C28" s="48"/>
      <c r="D28" s="48"/>
      <c r="E28" s="4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43"/>
      <c r="W28" s="24">
        <f t="shared" ref="W28:X28" si="26">SUM(C28,F28,I28,L28,O28,R28,U28)</f>
        <v>0</v>
      </c>
      <c r="X28" s="24">
        <f t="shared" si="26"/>
        <v>0</v>
      </c>
      <c r="Y28" s="24">
        <f t="shared" si="3"/>
        <v>0</v>
      </c>
      <c r="Z28" s="80" t="str">
        <f t="shared" si="5"/>
        <v>#DIV/0!</v>
      </c>
      <c r="AA28" s="80" t="str">
        <f t="shared" si="6"/>
        <v>#DIV/0!</v>
      </c>
      <c r="AB28" s="80" t="str">
        <f t="shared" si="7"/>
        <v>#DIV/0!</v>
      </c>
    </row>
    <row r="29" ht="15.75" customHeight="1">
      <c r="A29" s="40">
        <v>22.0</v>
      </c>
      <c r="B29" s="40" t="s">
        <v>53</v>
      </c>
      <c r="C29" s="48"/>
      <c r="D29" s="48"/>
      <c r="E29" s="48"/>
      <c r="F29" s="29"/>
      <c r="G29" s="2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43"/>
      <c r="W29" s="24">
        <f t="shared" ref="W29:X29" si="27">SUM(C29,F29,I29,L29,O29,R29,U29)</f>
        <v>0</v>
      </c>
      <c r="X29" s="24">
        <f t="shared" si="27"/>
        <v>0</v>
      </c>
      <c r="Y29" s="24">
        <f t="shared" si="3"/>
        <v>0</v>
      </c>
      <c r="Z29" s="80" t="str">
        <f t="shared" si="5"/>
        <v>#DIV/0!</v>
      </c>
      <c r="AA29" s="80" t="str">
        <f t="shared" si="6"/>
        <v>#DIV/0!</v>
      </c>
      <c r="AB29" s="80" t="str">
        <f t="shared" si="7"/>
        <v>#DIV/0!</v>
      </c>
    </row>
    <row r="30" ht="15.75" customHeight="1">
      <c r="A30" s="40">
        <v>23.0</v>
      </c>
      <c r="B30" s="40" t="s">
        <v>55</v>
      </c>
      <c r="C30" s="48"/>
      <c r="D30" s="48"/>
      <c r="E30" s="48"/>
      <c r="F30" s="28"/>
      <c r="G30" s="2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43"/>
      <c r="W30" s="24">
        <f t="shared" ref="W30:X30" si="28">SUM(C30,F30,I30,L30,O30,R30,U30)</f>
        <v>0</v>
      </c>
      <c r="X30" s="24">
        <f t="shared" si="28"/>
        <v>0</v>
      </c>
      <c r="Y30" s="24">
        <f t="shared" si="3"/>
        <v>0</v>
      </c>
      <c r="Z30" s="80" t="str">
        <f t="shared" si="5"/>
        <v>#DIV/0!</v>
      </c>
      <c r="AA30" s="80" t="str">
        <f t="shared" si="6"/>
        <v>#DIV/0!</v>
      </c>
      <c r="AB30" s="80" t="str">
        <f t="shared" si="7"/>
        <v>#DIV/0!</v>
      </c>
    </row>
    <row r="31" ht="15.75" customHeight="1">
      <c r="A31" s="40">
        <v>24.0</v>
      </c>
      <c r="B31" s="40" t="s">
        <v>56</v>
      </c>
      <c r="C31" s="48"/>
      <c r="D31" s="48"/>
      <c r="E31" s="4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43"/>
      <c r="W31" s="24">
        <f t="shared" ref="W31:X31" si="29">SUM(C31,F31,I31,L31,O31,R31,U31)</f>
        <v>0</v>
      </c>
      <c r="X31" s="24">
        <f t="shared" si="29"/>
        <v>0</v>
      </c>
      <c r="Y31" s="24">
        <f t="shared" si="3"/>
        <v>0</v>
      </c>
      <c r="Z31" s="80" t="str">
        <f t="shared" si="5"/>
        <v>#DIV/0!</v>
      </c>
      <c r="AA31" s="80" t="str">
        <f t="shared" si="6"/>
        <v>#DIV/0!</v>
      </c>
      <c r="AB31" s="80" t="str">
        <f t="shared" si="7"/>
        <v>#DIV/0!</v>
      </c>
    </row>
    <row r="32" ht="15.75" customHeight="1">
      <c r="A32" s="40">
        <v>25.0</v>
      </c>
      <c r="B32" s="40" t="s">
        <v>58</v>
      </c>
      <c r="C32" s="48"/>
      <c r="D32" s="48"/>
      <c r="E32" s="48"/>
      <c r="F32" s="29"/>
      <c r="G32" s="28"/>
      <c r="H32" s="2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43"/>
      <c r="W32" s="24">
        <f t="shared" ref="W32:X32" si="30">SUM(C32,F32,I32,L32,O32,R32,U32)</f>
        <v>0</v>
      </c>
      <c r="X32" s="24">
        <f t="shared" si="30"/>
        <v>0</v>
      </c>
      <c r="Y32" s="24">
        <f t="shared" si="3"/>
        <v>0</v>
      </c>
      <c r="Z32" s="80" t="str">
        <f t="shared" si="5"/>
        <v>#DIV/0!</v>
      </c>
      <c r="AA32" s="80" t="str">
        <f t="shared" si="6"/>
        <v>#DIV/0!</v>
      </c>
      <c r="AB32" s="80" t="str">
        <f t="shared" si="7"/>
        <v>#DIV/0!</v>
      </c>
    </row>
    <row r="33" ht="15.75" customHeight="1">
      <c r="A33" s="40">
        <v>26.0</v>
      </c>
      <c r="B33" s="40" t="s">
        <v>59</v>
      </c>
      <c r="C33" s="48"/>
      <c r="D33" s="48"/>
      <c r="E33" s="48"/>
      <c r="F33" s="29"/>
      <c r="G33" s="29"/>
      <c r="H33" s="2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43"/>
      <c r="W33" s="24">
        <f t="shared" ref="W33:X33" si="31">SUM(C33,F33,I33,L33,O33,R33,U33)</f>
        <v>0</v>
      </c>
      <c r="X33" s="24">
        <f t="shared" si="31"/>
        <v>0</v>
      </c>
      <c r="Y33" s="24">
        <f t="shared" si="3"/>
        <v>0</v>
      </c>
      <c r="Z33" s="80" t="str">
        <f t="shared" si="5"/>
        <v>#DIV/0!</v>
      </c>
      <c r="AA33" s="80" t="str">
        <f t="shared" si="6"/>
        <v>#DIV/0!</v>
      </c>
      <c r="AB33" s="80" t="str">
        <f t="shared" si="7"/>
        <v>#DIV/0!</v>
      </c>
    </row>
    <row r="34" ht="15.75" customHeight="1">
      <c r="A34" s="53"/>
      <c r="B34" s="54" t="s">
        <v>65</v>
      </c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6"/>
      <c r="V34" s="34"/>
      <c r="W34" s="24">
        <f t="shared" ref="W34:X34" si="32">SUM(C34,F34,I34,L34,O34,R34,U34)</f>
        <v>0</v>
      </c>
      <c r="X34" s="24">
        <f t="shared" si="32"/>
        <v>0</v>
      </c>
      <c r="Y34" s="24">
        <f t="shared" si="3"/>
        <v>0</v>
      </c>
      <c r="Z34" s="80" t="str">
        <f t="shared" si="5"/>
        <v>#DIV/0!</v>
      </c>
      <c r="AA34" s="80" t="str">
        <f t="shared" si="6"/>
        <v>#DIV/0!</v>
      </c>
      <c r="AB34" s="80" t="str">
        <f t="shared" si="7"/>
        <v>#DIV/0!</v>
      </c>
    </row>
    <row r="35" ht="15.75" customHeight="1">
      <c r="A35" s="40">
        <v>27.0</v>
      </c>
      <c r="B35" s="40" t="s">
        <v>61</v>
      </c>
      <c r="C35" s="48"/>
      <c r="D35" s="48"/>
      <c r="E35" s="48"/>
      <c r="F35" s="29"/>
      <c r="G35" s="28"/>
      <c r="H35" s="29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43"/>
      <c r="W35" s="24">
        <f t="shared" ref="W35:X35" si="33">SUM(C35,F35,I35,L35,O35,R35,U35)</f>
        <v>0</v>
      </c>
      <c r="X35" s="24">
        <f t="shared" si="33"/>
        <v>0</v>
      </c>
      <c r="Y35" s="24">
        <f t="shared" si="3"/>
        <v>0</v>
      </c>
      <c r="Z35" s="80" t="str">
        <f t="shared" si="5"/>
        <v>#DIV/0!</v>
      </c>
      <c r="AA35" s="80" t="str">
        <f t="shared" si="6"/>
        <v>#DIV/0!</v>
      </c>
      <c r="AB35" s="80" t="str">
        <f t="shared" si="7"/>
        <v>#DIV/0!</v>
      </c>
    </row>
    <row r="36" ht="15.75" customHeight="1">
      <c r="A36" s="40">
        <v>28.0</v>
      </c>
      <c r="B36" s="40" t="s">
        <v>62</v>
      </c>
      <c r="C36" s="48"/>
      <c r="D36" s="48"/>
      <c r="E36" s="48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43"/>
      <c r="W36" s="24">
        <f t="shared" ref="W36:X36" si="34">SUM(C36,F36,I36,L36,O36,R36,U36)</f>
        <v>0</v>
      </c>
      <c r="X36" s="24">
        <f t="shared" si="34"/>
        <v>0</v>
      </c>
      <c r="Y36" s="24">
        <f t="shared" si="3"/>
        <v>0</v>
      </c>
      <c r="Z36" s="80" t="str">
        <f t="shared" si="5"/>
        <v>#DIV/0!</v>
      </c>
      <c r="AA36" s="80" t="str">
        <f t="shared" si="6"/>
        <v>#DIV/0!</v>
      </c>
      <c r="AB36" s="80" t="str">
        <f t="shared" si="7"/>
        <v>#DIV/0!</v>
      </c>
    </row>
    <row r="37" ht="15.75" customHeight="1">
      <c r="A37" s="40">
        <v>29.0</v>
      </c>
      <c r="B37" s="40" t="s">
        <v>66</v>
      </c>
      <c r="C37" s="48"/>
      <c r="D37" s="48"/>
      <c r="E37" s="4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43"/>
      <c r="W37" s="24">
        <f t="shared" ref="W37:X37" si="35">SUM(C37,F37,I37,L37,O37,R37,U37)</f>
        <v>0</v>
      </c>
      <c r="X37" s="24">
        <f t="shared" si="35"/>
        <v>0</v>
      </c>
      <c r="Y37" s="24">
        <f t="shared" si="3"/>
        <v>0</v>
      </c>
      <c r="Z37" s="80" t="str">
        <f t="shared" si="5"/>
        <v>#DIV/0!</v>
      </c>
      <c r="AA37" s="80" t="str">
        <f t="shared" si="6"/>
        <v>#DIV/0!</v>
      </c>
      <c r="AB37" s="80" t="str">
        <f t="shared" si="7"/>
        <v>#DIV/0!</v>
      </c>
    </row>
    <row r="38" ht="15.75" customHeight="1">
      <c r="A38" s="40">
        <v>30.0</v>
      </c>
      <c r="B38" s="40" t="s">
        <v>67</v>
      </c>
      <c r="C38" s="48"/>
      <c r="D38" s="48"/>
      <c r="E38" s="48"/>
      <c r="F38" s="29"/>
      <c r="G38" s="29"/>
      <c r="H38" s="29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43"/>
      <c r="W38" s="24">
        <f t="shared" ref="W38:X38" si="36">SUM(C38,F38,I38,L38,O38,R38,U38)</f>
        <v>0</v>
      </c>
      <c r="X38" s="24">
        <f t="shared" si="36"/>
        <v>0</v>
      </c>
      <c r="Y38" s="24">
        <f t="shared" si="3"/>
        <v>0</v>
      </c>
      <c r="Z38" s="80" t="str">
        <f t="shared" si="5"/>
        <v>#DIV/0!</v>
      </c>
      <c r="AA38" s="80" t="str">
        <f t="shared" si="6"/>
        <v>#DIV/0!</v>
      </c>
      <c r="AB38" s="80" t="str">
        <f t="shared" si="7"/>
        <v>#DIV/0!</v>
      </c>
    </row>
    <row r="39" ht="15.75" customHeight="1">
      <c r="A39" s="40">
        <v>31.0</v>
      </c>
      <c r="B39" s="40" t="s">
        <v>69</v>
      </c>
      <c r="C39" s="60"/>
      <c r="D39" s="60"/>
      <c r="E39" s="43"/>
      <c r="F39" s="60"/>
      <c r="G39" s="60"/>
      <c r="H39" s="43"/>
      <c r="I39" s="60"/>
      <c r="J39" s="60"/>
      <c r="K39" s="43"/>
      <c r="L39" s="60"/>
      <c r="M39" s="60"/>
      <c r="N39" s="43"/>
      <c r="O39" s="60"/>
      <c r="P39" s="60"/>
      <c r="Q39" s="43"/>
      <c r="R39" s="60"/>
      <c r="S39" s="60"/>
      <c r="T39" s="43"/>
      <c r="U39" s="31"/>
      <c r="V39" s="43"/>
      <c r="W39" s="24">
        <f t="shared" ref="W39:X39" si="37">SUM(C39,F39,I39,L39,O39,R39,U39)</f>
        <v>0</v>
      </c>
      <c r="X39" s="24">
        <f t="shared" si="37"/>
        <v>0</v>
      </c>
      <c r="Y39" s="24">
        <f t="shared" si="3"/>
        <v>0</v>
      </c>
      <c r="Z39" s="80" t="str">
        <f t="shared" si="5"/>
        <v>#DIV/0!</v>
      </c>
      <c r="AA39" s="80" t="str">
        <f t="shared" si="6"/>
        <v>#DIV/0!</v>
      </c>
      <c r="AB39" s="80" t="str">
        <f t="shared" si="7"/>
        <v>#DIV/0!</v>
      </c>
    </row>
    <row r="40" ht="15.75" customHeight="1">
      <c r="A40" s="40">
        <v>32.0</v>
      </c>
      <c r="B40" s="40" t="s">
        <v>70</v>
      </c>
      <c r="C40" s="48"/>
      <c r="D40" s="48"/>
      <c r="E40" s="48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43"/>
      <c r="W40" s="24">
        <f t="shared" ref="W40:X40" si="38">SUM(C40,F40,I40,L40,O40,R40,U40)</f>
        <v>0</v>
      </c>
      <c r="X40" s="24">
        <f t="shared" si="38"/>
        <v>0</v>
      </c>
      <c r="Y40" s="24">
        <f t="shared" si="3"/>
        <v>0</v>
      </c>
      <c r="Z40" s="80" t="str">
        <f t="shared" si="5"/>
        <v>#DIV/0!</v>
      </c>
      <c r="AA40" s="80" t="str">
        <f t="shared" si="6"/>
        <v>#DIV/0!</v>
      </c>
      <c r="AB40" s="80" t="str">
        <f t="shared" si="7"/>
        <v>#DIV/0!</v>
      </c>
    </row>
    <row r="41" ht="15.75" customHeight="1">
      <c r="A41" s="40">
        <v>33.0</v>
      </c>
      <c r="B41" s="40" t="s">
        <v>72</v>
      </c>
      <c r="C41" s="48"/>
      <c r="D41" s="48"/>
      <c r="E41" s="4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43"/>
      <c r="W41" s="24">
        <f t="shared" ref="W41:X41" si="39">SUM(C41,F41,I41,L41,O41,R41,U41)</f>
        <v>0</v>
      </c>
      <c r="X41" s="24">
        <f t="shared" si="39"/>
        <v>0</v>
      </c>
      <c r="Y41" s="24">
        <f t="shared" si="3"/>
        <v>0</v>
      </c>
      <c r="Z41" s="80" t="str">
        <f t="shared" si="5"/>
        <v>#DIV/0!</v>
      </c>
      <c r="AA41" s="80" t="str">
        <f t="shared" si="6"/>
        <v>#DIV/0!</v>
      </c>
      <c r="AB41" s="80" t="str">
        <f t="shared" si="7"/>
        <v>#DIV/0!</v>
      </c>
    </row>
    <row r="42" ht="15.75" customHeight="1">
      <c r="A42" s="40">
        <v>34.0</v>
      </c>
      <c r="B42" s="40" t="s">
        <v>73</v>
      </c>
      <c r="C42" s="48"/>
      <c r="D42" s="48"/>
      <c r="E42" s="4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43"/>
      <c r="W42" s="24">
        <f t="shared" ref="W42:X42" si="40">SUM(C42,F42,I42,L42,O42,R42,U42)</f>
        <v>0</v>
      </c>
      <c r="X42" s="24">
        <f t="shared" si="40"/>
        <v>0</v>
      </c>
      <c r="Y42" s="24">
        <f t="shared" si="3"/>
        <v>0</v>
      </c>
      <c r="Z42" s="80" t="str">
        <f t="shared" si="5"/>
        <v>#DIV/0!</v>
      </c>
      <c r="AA42" s="80" t="str">
        <f t="shared" si="6"/>
        <v>#DIV/0!</v>
      </c>
      <c r="AB42" s="80" t="str">
        <f t="shared" si="7"/>
        <v>#DIV/0!</v>
      </c>
    </row>
    <row r="43" ht="15.75" customHeight="1">
      <c r="A43" s="40">
        <v>35.0</v>
      </c>
      <c r="B43" s="40" t="s">
        <v>74</v>
      </c>
      <c r="C43" s="67"/>
      <c r="D43" s="67"/>
      <c r="E43" s="67"/>
      <c r="F43" s="63"/>
      <c r="G43" s="63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1"/>
      <c r="V43" s="43"/>
      <c r="W43" s="24">
        <f t="shared" ref="W43:X43" si="41">SUM(C43,F43,I43,L43,O43,R43,U43)</f>
        <v>0</v>
      </c>
      <c r="X43" s="24">
        <f t="shared" si="41"/>
        <v>0</v>
      </c>
      <c r="Y43" s="24">
        <f t="shared" si="3"/>
        <v>0</v>
      </c>
      <c r="Z43" s="80" t="str">
        <f t="shared" si="5"/>
        <v>#DIV/0!</v>
      </c>
      <c r="AA43" s="80" t="str">
        <f t="shared" si="6"/>
        <v>#DIV/0!</v>
      </c>
      <c r="AB43" s="80" t="str">
        <f t="shared" si="7"/>
        <v>#DIV/0!</v>
      </c>
    </row>
    <row r="44" ht="15.75" customHeight="1">
      <c r="A44" s="40">
        <v>36.0</v>
      </c>
      <c r="B44" s="40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43"/>
      <c r="W44" s="24">
        <f t="shared" ref="W44:X44" si="42">SUM(C44,F44,I44,L44,O44,R44,U44)</f>
        <v>0</v>
      </c>
      <c r="X44" s="24">
        <f t="shared" si="42"/>
        <v>0</v>
      </c>
      <c r="Y44" s="24">
        <f t="shared" si="3"/>
        <v>0</v>
      </c>
      <c r="Z44" s="80" t="str">
        <f t="shared" si="5"/>
        <v>#DIV/0!</v>
      </c>
      <c r="AA44" s="80" t="str">
        <f t="shared" si="6"/>
        <v>#DIV/0!</v>
      </c>
      <c r="AB44" s="80" t="str">
        <f t="shared" si="7"/>
        <v>#DIV/0!</v>
      </c>
    </row>
    <row r="45" ht="15.75" customHeight="1">
      <c r="A45" s="40">
        <v>37.0</v>
      </c>
      <c r="B45" s="40" t="s">
        <v>77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43"/>
      <c r="W45" s="24">
        <f t="shared" ref="W45:X45" si="43">SUM(C45,F45,I45,L45,O45,R45,U45)</f>
        <v>0</v>
      </c>
      <c r="X45" s="24">
        <f t="shared" si="43"/>
        <v>0</v>
      </c>
      <c r="Y45" s="24">
        <f t="shared" si="3"/>
        <v>0</v>
      </c>
      <c r="Z45" s="80" t="str">
        <f t="shared" si="5"/>
        <v>#DIV/0!</v>
      </c>
      <c r="AA45" s="80" t="str">
        <f t="shared" si="6"/>
        <v>#DIV/0!</v>
      </c>
      <c r="AB45" s="80" t="str">
        <f t="shared" si="7"/>
        <v>#DIV/0!</v>
      </c>
    </row>
    <row r="46" ht="15.75" customHeight="1">
      <c r="A46" s="40">
        <v>38.0</v>
      </c>
      <c r="B46" s="40" t="s">
        <v>78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43"/>
      <c r="W46" s="24">
        <f t="shared" ref="W46:X46" si="44">SUM(C46,F46,I46,L46,O46,R46,U46)</f>
        <v>0</v>
      </c>
      <c r="X46" s="24">
        <f t="shared" si="44"/>
        <v>0</v>
      </c>
      <c r="Y46" s="24">
        <f t="shared" si="3"/>
        <v>0</v>
      </c>
      <c r="Z46" s="80" t="str">
        <f t="shared" si="5"/>
        <v>#DIV/0!</v>
      </c>
      <c r="AA46" s="80" t="str">
        <f t="shared" si="6"/>
        <v>#DIV/0!</v>
      </c>
      <c r="AB46" s="80" t="str">
        <f t="shared" si="7"/>
        <v>#DIV/0!</v>
      </c>
    </row>
    <row r="47" ht="15.75" customHeight="1">
      <c r="A47" s="40">
        <v>39.0</v>
      </c>
      <c r="B47" s="40" t="s">
        <v>80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43"/>
      <c r="W47" s="24">
        <f t="shared" ref="W47:X47" si="45">SUM(C47,F47,I47,L47,O47,R47,U47)</f>
        <v>0</v>
      </c>
      <c r="X47" s="24">
        <f t="shared" si="45"/>
        <v>0</v>
      </c>
      <c r="Y47" s="24">
        <f t="shared" si="3"/>
        <v>0</v>
      </c>
      <c r="Z47" s="80" t="str">
        <f t="shared" si="5"/>
        <v>#DIV/0!</v>
      </c>
      <c r="AA47" s="80" t="str">
        <f t="shared" si="6"/>
        <v>#DIV/0!</v>
      </c>
      <c r="AB47" s="80" t="str">
        <f t="shared" si="7"/>
        <v>#DIV/0!</v>
      </c>
    </row>
    <row r="48" ht="15.75" customHeight="1">
      <c r="A48" s="40">
        <v>40.0</v>
      </c>
      <c r="B48" s="40" t="s">
        <v>81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43"/>
      <c r="W48" s="24">
        <f t="shared" ref="W48:X48" si="46">SUM(C48,F48,I48,L48,O48,R48,U48)</f>
        <v>0</v>
      </c>
      <c r="X48" s="24">
        <f t="shared" si="46"/>
        <v>0</v>
      </c>
      <c r="Y48" s="24">
        <f t="shared" si="3"/>
        <v>0</v>
      </c>
      <c r="Z48" s="80" t="str">
        <f t="shared" si="5"/>
        <v>#DIV/0!</v>
      </c>
      <c r="AA48" s="80" t="str">
        <f t="shared" si="6"/>
        <v>#DIV/0!</v>
      </c>
      <c r="AB48" s="80" t="str">
        <f t="shared" si="7"/>
        <v>#DIV/0!</v>
      </c>
    </row>
    <row r="49" ht="15.75" customHeight="1">
      <c r="A49" s="40">
        <v>41.0</v>
      </c>
      <c r="B49" s="40" t="s">
        <v>84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43"/>
      <c r="W49" s="24">
        <f t="shared" ref="W49:X49" si="47">SUM(C49,F49,I49,L49,O49,R49,U49)</f>
        <v>0</v>
      </c>
      <c r="X49" s="24">
        <f t="shared" si="47"/>
        <v>0</v>
      </c>
      <c r="Y49" s="24">
        <f t="shared" si="3"/>
        <v>0</v>
      </c>
      <c r="Z49" s="80" t="str">
        <f t="shared" si="5"/>
        <v>#DIV/0!</v>
      </c>
      <c r="AA49" s="80" t="str">
        <f t="shared" si="6"/>
        <v>#DIV/0!</v>
      </c>
      <c r="AB49" s="80" t="str">
        <f t="shared" si="7"/>
        <v>#DIV/0!</v>
      </c>
    </row>
    <row r="50" ht="15.75" customHeight="1">
      <c r="A50" s="40">
        <v>42.0</v>
      </c>
      <c r="B50" s="40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43"/>
      <c r="W50" s="24">
        <f t="shared" ref="W50:X50" si="48">SUM(C50,F50,I50,L50,O50,R50,U50)</f>
        <v>0</v>
      </c>
      <c r="X50" s="24">
        <f t="shared" si="48"/>
        <v>0</v>
      </c>
      <c r="Y50" s="24">
        <f t="shared" si="3"/>
        <v>0</v>
      </c>
      <c r="Z50" s="80" t="str">
        <f t="shared" si="5"/>
        <v>#DIV/0!</v>
      </c>
      <c r="AA50" s="80" t="str">
        <f t="shared" si="6"/>
        <v>#DIV/0!</v>
      </c>
      <c r="AB50" s="80" t="str">
        <f t="shared" si="7"/>
        <v>#DIV/0!</v>
      </c>
    </row>
    <row r="51" ht="15.75" customHeight="1">
      <c r="A51" s="40">
        <v>43.0</v>
      </c>
      <c r="B51" s="40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1"/>
      <c r="V51" s="43"/>
      <c r="W51" s="24">
        <f t="shared" ref="W51:X51" si="49">SUM(C51,F51,I51,L51,O51,R51,U51)</f>
        <v>0</v>
      </c>
      <c r="X51" s="24">
        <f t="shared" si="49"/>
        <v>0</v>
      </c>
      <c r="Y51" s="24">
        <f t="shared" si="3"/>
        <v>0</v>
      </c>
      <c r="Z51" s="80" t="str">
        <f t="shared" si="5"/>
        <v>#DIV/0!</v>
      </c>
      <c r="AA51" s="80" t="str">
        <f t="shared" si="6"/>
        <v>#DIV/0!</v>
      </c>
      <c r="AB51" s="80" t="str">
        <f t="shared" si="7"/>
        <v>#DIV/0!</v>
      </c>
    </row>
    <row r="52" ht="15.75" customHeight="1">
      <c r="A52" s="40">
        <v>44.0</v>
      </c>
      <c r="B52" s="40" t="s">
        <v>89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43"/>
      <c r="W52" s="24">
        <f t="shared" ref="W52:X52" si="50">SUM(C52,F52,I52,L52,O52,R52,U52)</f>
        <v>0</v>
      </c>
      <c r="X52" s="24">
        <f t="shared" si="50"/>
        <v>0</v>
      </c>
      <c r="Y52" s="24">
        <f t="shared" si="3"/>
        <v>0</v>
      </c>
      <c r="Z52" s="80" t="str">
        <f t="shared" si="5"/>
        <v>#DIV/0!</v>
      </c>
      <c r="AA52" s="80" t="str">
        <f t="shared" si="6"/>
        <v>#DIV/0!</v>
      </c>
      <c r="AB52" s="80" t="str">
        <f t="shared" si="7"/>
        <v>#DIV/0!</v>
      </c>
    </row>
    <row r="53" ht="15.75" customHeight="1">
      <c r="A53" s="40">
        <v>45.0</v>
      </c>
      <c r="B53" s="40" t="s">
        <v>90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43"/>
      <c r="W53" s="24">
        <f t="shared" ref="W53:X53" si="51">SUM(C53,F53,I53,L53,O53,R53,U53)</f>
        <v>0</v>
      </c>
      <c r="X53" s="24">
        <f t="shared" si="51"/>
        <v>0</v>
      </c>
      <c r="Y53" s="24">
        <f t="shared" si="3"/>
        <v>0</v>
      </c>
      <c r="Z53" s="80" t="str">
        <f t="shared" si="5"/>
        <v>#DIV/0!</v>
      </c>
      <c r="AA53" s="80" t="str">
        <f t="shared" si="6"/>
        <v>#DIV/0!</v>
      </c>
      <c r="AB53" s="80" t="str">
        <f t="shared" si="7"/>
        <v>#DIV/0!</v>
      </c>
    </row>
    <row r="54" ht="15.75" customHeight="1">
      <c r="A54" s="40">
        <v>46.0</v>
      </c>
      <c r="B54" s="40" t="s">
        <v>92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43"/>
      <c r="W54" s="24">
        <f t="shared" ref="W54:X54" si="52">SUM(C54,F54,I54,L54,O54,R54,U54)</f>
        <v>0</v>
      </c>
      <c r="X54" s="24">
        <f t="shared" si="52"/>
        <v>0</v>
      </c>
      <c r="Y54" s="24">
        <f t="shared" si="3"/>
        <v>0</v>
      </c>
      <c r="Z54" s="80" t="str">
        <f t="shared" si="5"/>
        <v>#DIV/0!</v>
      </c>
      <c r="AA54" s="80" t="str">
        <f t="shared" si="6"/>
        <v>#DIV/0!</v>
      </c>
      <c r="AB54" s="80" t="str">
        <f t="shared" si="7"/>
        <v>#DIV/0!</v>
      </c>
    </row>
    <row r="55" ht="15.75" customHeight="1">
      <c r="A55" s="40">
        <v>47.0</v>
      </c>
      <c r="B55" s="40" t="s">
        <v>94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43"/>
      <c r="W55" s="24">
        <f t="shared" ref="W55:X55" si="53">SUM(C55,F55,I55,L55,O55,R55,U55)</f>
        <v>0</v>
      </c>
      <c r="X55" s="24">
        <f t="shared" si="53"/>
        <v>0</v>
      </c>
      <c r="Y55" s="24">
        <f t="shared" si="3"/>
        <v>0</v>
      </c>
      <c r="Z55" s="80" t="str">
        <f t="shared" si="5"/>
        <v>#DIV/0!</v>
      </c>
      <c r="AA55" s="80" t="str">
        <f t="shared" si="6"/>
        <v>#DIV/0!</v>
      </c>
      <c r="AB55" s="80" t="str">
        <f t="shared" si="7"/>
        <v>#DIV/0!</v>
      </c>
    </row>
    <row r="56" ht="15.75" customHeight="1">
      <c r="A56" s="40">
        <v>48.0</v>
      </c>
      <c r="B56" s="40" t="s">
        <v>96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43"/>
      <c r="W56" s="24">
        <f t="shared" ref="W56:X56" si="54">SUM(C56,F56,I56,L56,O56,R56,U56)</f>
        <v>0</v>
      </c>
      <c r="X56" s="24">
        <f t="shared" si="54"/>
        <v>0</v>
      </c>
      <c r="Y56" s="24">
        <f t="shared" si="3"/>
        <v>0</v>
      </c>
      <c r="Z56" s="80" t="str">
        <f t="shared" si="5"/>
        <v>#DIV/0!</v>
      </c>
      <c r="AA56" s="80" t="str">
        <f t="shared" si="6"/>
        <v>#DIV/0!</v>
      </c>
      <c r="AB56" s="80" t="str">
        <f t="shared" si="7"/>
        <v>#DIV/0!</v>
      </c>
    </row>
    <row r="57" ht="15.75" customHeight="1">
      <c r="A57" s="40">
        <v>49.0</v>
      </c>
      <c r="B57" s="40" t="s">
        <v>97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43"/>
      <c r="W57" s="24">
        <f t="shared" ref="W57:X57" si="55">SUM(C57,F57,I57,L57,O57,R57,U57)</f>
        <v>0</v>
      </c>
      <c r="X57" s="24">
        <f t="shared" si="55"/>
        <v>0</v>
      </c>
      <c r="Y57" s="24">
        <f t="shared" si="3"/>
        <v>0</v>
      </c>
      <c r="Z57" s="80" t="str">
        <f t="shared" si="5"/>
        <v>#DIV/0!</v>
      </c>
      <c r="AA57" s="80" t="str">
        <f t="shared" si="6"/>
        <v>#DIV/0!</v>
      </c>
      <c r="AB57" s="80" t="str">
        <f t="shared" si="7"/>
        <v>#DIV/0!</v>
      </c>
    </row>
    <row r="58" ht="15.75" customHeight="1">
      <c r="A58" s="40">
        <v>50.0</v>
      </c>
      <c r="B58" s="40" t="s">
        <v>99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43"/>
      <c r="W58" s="24">
        <f t="shared" ref="W58:X58" si="56">SUM(C58,F58,I58,L58,O58,R58,U58)</f>
        <v>0</v>
      </c>
      <c r="X58" s="24">
        <f t="shared" si="56"/>
        <v>0</v>
      </c>
      <c r="Y58" s="24">
        <f t="shared" si="3"/>
        <v>0</v>
      </c>
      <c r="Z58" s="80" t="str">
        <f t="shared" si="5"/>
        <v>#DIV/0!</v>
      </c>
      <c r="AA58" s="80" t="str">
        <f t="shared" si="6"/>
        <v>#DIV/0!</v>
      </c>
      <c r="AB58" s="80" t="str">
        <f t="shared" si="7"/>
        <v>#DIV/0!</v>
      </c>
    </row>
    <row r="59" ht="15.75" customHeight="1">
      <c r="A59" s="40">
        <v>51.0</v>
      </c>
      <c r="B59" s="40" t="s">
        <v>100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43"/>
      <c r="W59" s="24">
        <f t="shared" ref="W59:X59" si="57">SUM(C59,F59,I59,L59,O59,R59,U59)</f>
        <v>0</v>
      </c>
      <c r="X59" s="24">
        <f t="shared" si="57"/>
        <v>0</v>
      </c>
      <c r="Y59" s="24">
        <f t="shared" si="3"/>
        <v>0</v>
      </c>
      <c r="Z59" s="80" t="str">
        <f t="shared" si="5"/>
        <v>#DIV/0!</v>
      </c>
      <c r="AA59" s="80" t="str">
        <f t="shared" si="6"/>
        <v>#DIV/0!</v>
      </c>
      <c r="AB59" s="80" t="str">
        <f t="shared" si="7"/>
        <v>#DIV/0!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8">SUM(C60,F60,I60,L60,O60,R60,U60)</f>
        <v>0</v>
      </c>
      <c r="X60" s="24">
        <f t="shared" si="58"/>
        <v>0</v>
      </c>
      <c r="Y60" s="24">
        <f t="shared" si="3"/>
        <v>0</v>
      </c>
      <c r="Z60" s="80" t="str">
        <f t="shared" si="5"/>
        <v>#DIV/0!</v>
      </c>
      <c r="AA60" s="80" t="str">
        <f t="shared" si="6"/>
        <v>#DIV/0!</v>
      </c>
      <c r="AB60" s="80" t="str">
        <f t="shared" si="7"/>
        <v>#DIV/0!</v>
      </c>
    </row>
    <row r="61" ht="15.75" customHeight="1">
      <c r="A61" s="40">
        <v>1.0</v>
      </c>
      <c r="B61" s="45" t="s">
        <v>102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43"/>
      <c r="W61" s="24">
        <f t="shared" ref="W61:X61" si="59">SUM(C61,F61,I61,L61,O61,R61,U61)</f>
        <v>0</v>
      </c>
      <c r="X61" s="24">
        <f t="shared" si="59"/>
        <v>0</v>
      </c>
      <c r="Y61" s="24">
        <f t="shared" si="3"/>
        <v>0</v>
      </c>
      <c r="Z61" s="80" t="str">
        <f t="shared" si="5"/>
        <v>#DIV/0!</v>
      </c>
      <c r="AA61" s="80" t="str">
        <f t="shared" si="6"/>
        <v>#DIV/0!</v>
      </c>
      <c r="AB61" s="80" t="str">
        <f t="shared" si="7"/>
        <v>#DIV/0!</v>
      </c>
    </row>
    <row r="62" ht="15.75" customHeight="1">
      <c r="A62" s="40">
        <v>2.0</v>
      </c>
      <c r="B62" s="45" t="s">
        <v>104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43"/>
      <c r="W62" s="24">
        <f t="shared" ref="W62:X62" si="60">SUM(C62,F62,I62,L62,O62,R62,U62)</f>
        <v>0</v>
      </c>
      <c r="X62" s="24">
        <f t="shared" si="60"/>
        <v>0</v>
      </c>
      <c r="Y62" s="24">
        <f t="shared" si="3"/>
        <v>0</v>
      </c>
      <c r="Z62" s="80" t="str">
        <f t="shared" si="5"/>
        <v>#DIV/0!</v>
      </c>
      <c r="AA62" s="80" t="str">
        <f t="shared" si="6"/>
        <v>#DIV/0!</v>
      </c>
      <c r="AB62" s="80" t="str">
        <f t="shared" si="7"/>
        <v>#DIV/0!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1">SUM(C63,F63,I63,L63,O63,R63,U63)</f>
        <v>0</v>
      </c>
      <c r="X63" s="24">
        <f t="shared" si="61"/>
        <v>0</v>
      </c>
      <c r="Y63" s="24">
        <f t="shared" si="3"/>
        <v>0</v>
      </c>
      <c r="Z63" s="80" t="str">
        <f t="shared" si="5"/>
        <v>#DIV/0!</v>
      </c>
      <c r="AA63" s="80" t="str">
        <f t="shared" si="6"/>
        <v>#DIV/0!</v>
      </c>
      <c r="AB63" s="80" t="str">
        <f t="shared" si="7"/>
        <v>#DIV/0!</v>
      </c>
    </row>
    <row r="64" ht="15.75" customHeight="1">
      <c r="A64" s="40">
        <v>3.0</v>
      </c>
      <c r="B64" s="45" t="s">
        <v>107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24">
        <f t="shared" ref="W64:X64" si="62">SUM(C64,F64,I64,L64,O64,R64,U64)</f>
        <v>0</v>
      </c>
      <c r="X64" s="24">
        <f t="shared" si="62"/>
        <v>0</v>
      </c>
      <c r="Y64" s="24">
        <f t="shared" si="3"/>
        <v>0</v>
      </c>
      <c r="Z64" s="80" t="str">
        <f t="shared" si="5"/>
        <v>#DIV/0!</v>
      </c>
      <c r="AA64" s="80" t="str">
        <f t="shared" si="6"/>
        <v>#DIV/0!</v>
      </c>
      <c r="AB64" s="80" t="str">
        <f t="shared" si="7"/>
        <v>#DIV/0!</v>
      </c>
    </row>
    <row r="65" ht="15.75" customHeight="1">
      <c r="A65" s="40">
        <v>4.0</v>
      </c>
      <c r="B65" s="45" t="s">
        <v>109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24">
        <f t="shared" ref="W65:X65" si="63">SUM(C65,F65,I65,L65,O65,R65,U65)</f>
        <v>0</v>
      </c>
      <c r="X65" s="24">
        <f t="shared" si="63"/>
        <v>0</v>
      </c>
      <c r="Y65" s="24">
        <f t="shared" si="3"/>
        <v>0</v>
      </c>
      <c r="Z65" s="80" t="str">
        <f t="shared" si="5"/>
        <v>#DIV/0!</v>
      </c>
      <c r="AA65" s="80" t="str">
        <f t="shared" si="6"/>
        <v>#DIV/0!</v>
      </c>
      <c r="AB65" s="80" t="str">
        <f t="shared" si="7"/>
        <v>#DIV/0!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2.71"/>
    <col customWidth="1" min="3" max="28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5"/>
      <c r="AB2" s="6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ht="21.75" customHeight="1">
      <c r="A4" s="10" t="s">
        <v>119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/>
    </row>
    <row r="5" ht="27.0" customHeight="1">
      <c r="A5" s="75" t="s">
        <v>5</v>
      </c>
      <c r="B5" s="13"/>
      <c r="C5" s="75" t="s">
        <v>6</v>
      </c>
      <c r="D5" s="11"/>
      <c r="E5" s="13"/>
      <c r="F5" s="76" t="s">
        <v>7</v>
      </c>
      <c r="G5" s="11"/>
      <c r="H5" s="13"/>
      <c r="I5" s="76" t="s">
        <v>8</v>
      </c>
      <c r="J5" s="11"/>
      <c r="K5" s="13"/>
      <c r="L5" s="75" t="s">
        <v>9</v>
      </c>
      <c r="M5" s="11"/>
      <c r="N5" s="13"/>
      <c r="O5" s="75" t="s">
        <v>10</v>
      </c>
      <c r="P5" s="11"/>
      <c r="Q5" s="13"/>
      <c r="R5" s="75" t="s">
        <v>11</v>
      </c>
      <c r="S5" s="11"/>
      <c r="T5" s="13"/>
      <c r="U5" s="77" t="s">
        <v>12</v>
      </c>
      <c r="V5" s="11"/>
      <c r="W5" s="77" t="s">
        <v>13</v>
      </c>
      <c r="X5" s="11"/>
      <c r="Y5" s="13"/>
      <c r="Z5" s="75" t="s">
        <v>14</v>
      </c>
      <c r="AA5" s="11"/>
      <c r="AB5" s="13"/>
    </row>
    <row r="6">
      <c r="A6" s="78" t="s">
        <v>15</v>
      </c>
      <c r="B6" s="78" t="s">
        <v>16</v>
      </c>
      <c r="C6" s="79" t="s">
        <v>17</v>
      </c>
      <c r="D6" s="79" t="s">
        <v>18</v>
      </c>
      <c r="E6" s="79" t="s">
        <v>19</v>
      </c>
      <c r="F6" s="79" t="s">
        <v>17</v>
      </c>
      <c r="G6" s="79" t="s">
        <v>18</v>
      </c>
      <c r="H6" s="79" t="s">
        <v>19</v>
      </c>
      <c r="I6" s="79" t="s">
        <v>17</v>
      </c>
      <c r="J6" s="79" t="s">
        <v>18</v>
      </c>
      <c r="K6" s="79" t="s">
        <v>19</v>
      </c>
      <c r="L6" s="79" t="s">
        <v>17</v>
      </c>
      <c r="M6" s="79" t="s">
        <v>18</v>
      </c>
      <c r="N6" s="79" t="s">
        <v>19</v>
      </c>
      <c r="O6" s="79" t="s">
        <v>17</v>
      </c>
      <c r="P6" s="79" t="s">
        <v>18</v>
      </c>
      <c r="Q6" s="79" t="s">
        <v>19</v>
      </c>
      <c r="R6" s="79" t="s">
        <v>17</v>
      </c>
      <c r="S6" s="79" t="s">
        <v>18</v>
      </c>
      <c r="T6" s="79" t="s">
        <v>19</v>
      </c>
      <c r="U6" s="79" t="s">
        <v>17</v>
      </c>
      <c r="V6" s="79" t="s">
        <v>18</v>
      </c>
      <c r="W6" s="79" t="s">
        <v>17</v>
      </c>
      <c r="X6" s="79" t="s">
        <v>18</v>
      </c>
      <c r="Y6" s="79" t="s">
        <v>19</v>
      </c>
      <c r="Z6" s="79" t="s">
        <v>17</v>
      </c>
      <c r="AA6" s="79" t="s">
        <v>18</v>
      </c>
      <c r="AB6" s="79" t="s">
        <v>19</v>
      </c>
    </row>
    <row r="7">
      <c r="A7" s="23"/>
      <c r="B7" s="23" t="s">
        <v>20</v>
      </c>
      <c r="C7" s="32"/>
      <c r="D7" s="32"/>
      <c r="E7" s="34"/>
      <c r="F7" s="32"/>
      <c r="G7" s="32"/>
      <c r="H7" s="34"/>
      <c r="I7" s="32"/>
      <c r="J7" s="32"/>
      <c r="K7" s="34"/>
      <c r="L7" s="32"/>
      <c r="M7" s="32"/>
      <c r="N7" s="34"/>
      <c r="O7" s="32"/>
      <c r="P7" s="32"/>
      <c r="Q7" s="34"/>
      <c r="R7" s="32"/>
      <c r="S7" s="32"/>
      <c r="T7" s="34"/>
      <c r="U7" s="34"/>
      <c r="V7" s="34"/>
      <c r="W7" s="24">
        <f t="shared" ref="W7:X7" si="1">SUM(C7,F7,I7,L7,O7,R7,U7)</f>
        <v>0</v>
      </c>
      <c r="X7" s="24">
        <f t="shared" si="1"/>
        <v>0</v>
      </c>
      <c r="Y7" s="24">
        <f t="shared" ref="Y7:Y19" si="3">SUM(E7,H7,K7,N7,Q7,T7)</f>
        <v>0</v>
      </c>
      <c r="Z7" s="32"/>
      <c r="AA7" s="32"/>
      <c r="AB7" s="32"/>
    </row>
    <row r="8">
      <c r="A8" s="40">
        <v>1.0</v>
      </c>
      <c r="B8" s="40" t="s">
        <v>21</v>
      </c>
      <c r="C8" s="27"/>
      <c r="D8" s="27"/>
      <c r="E8" s="27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3"/>
      <c r="W8" s="24">
        <f t="shared" ref="W8:X8" si="2">SUM(C8,F8,I8,L8,O8,R8,U8)</f>
        <v>0</v>
      </c>
      <c r="X8" s="24">
        <f t="shared" si="2"/>
        <v>0</v>
      </c>
      <c r="Y8" s="24">
        <f t="shared" si="3"/>
        <v>0</v>
      </c>
      <c r="Z8" s="80" t="str">
        <f t="shared" ref="Z8:Z65" si="5">W8*100/$W$7</f>
        <v>#DIV/0!</v>
      </c>
      <c r="AA8" s="80" t="str">
        <f t="shared" ref="AA8:AA65" si="6">X8*100/$X$7</f>
        <v>#DIV/0!</v>
      </c>
      <c r="AB8" s="80" t="str">
        <f t="shared" ref="AB8:AB65" si="7">Y8*100/$Y$7</f>
        <v>#DIV/0!</v>
      </c>
    </row>
    <row r="9">
      <c r="A9" s="40">
        <v>2.0</v>
      </c>
      <c r="B9" s="40" t="s">
        <v>22</v>
      </c>
      <c r="C9" s="27"/>
      <c r="D9" s="27"/>
      <c r="E9" s="27"/>
      <c r="F9" s="29"/>
      <c r="G9" s="28"/>
      <c r="H9" s="29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31"/>
      <c r="V9" s="43"/>
      <c r="W9" s="24">
        <f t="shared" ref="W9:X9" si="4">SUM(C9,F9,I9,L9,O9,R9,U9)</f>
        <v>0</v>
      </c>
      <c r="X9" s="24">
        <f t="shared" si="4"/>
        <v>0</v>
      </c>
      <c r="Y9" s="24">
        <f t="shared" si="3"/>
        <v>0</v>
      </c>
      <c r="Z9" s="80" t="str">
        <f t="shared" si="5"/>
        <v>#DIV/0!</v>
      </c>
      <c r="AA9" s="80" t="str">
        <f t="shared" si="6"/>
        <v>#DIV/0!</v>
      </c>
      <c r="AB9" s="80" t="str">
        <f t="shared" si="7"/>
        <v>#DIV/0!</v>
      </c>
    </row>
    <row r="10">
      <c r="A10" s="40">
        <v>3.0</v>
      </c>
      <c r="B10" s="40" t="s">
        <v>24</v>
      </c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43"/>
      <c r="W10" s="24">
        <f t="shared" ref="W10:X10" si="8">SUM(C10,F10,I10,L10,O10,R10,U10)</f>
        <v>0</v>
      </c>
      <c r="X10" s="24">
        <f t="shared" si="8"/>
        <v>0</v>
      </c>
      <c r="Y10" s="24">
        <f t="shared" si="3"/>
        <v>0</v>
      </c>
      <c r="Z10" s="80" t="str">
        <f t="shared" si="5"/>
        <v>#DIV/0!</v>
      </c>
      <c r="AA10" s="80" t="str">
        <f t="shared" si="6"/>
        <v>#DIV/0!</v>
      </c>
      <c r="AB10" s="80" t="str">
        <f t="shared" si="7"/>
        <v>#DIV/0!</v>
      </c>
    </row>
    <row r="11">
      <c r="A11" s="40">
        <v>4.0</v>
      </c>
      <c r="B11" s="40" t="s">
        <v>25</v>
      </c>
      <c r="C11" s="27"/>
      <c r="D11" s="27"/>
      <c r="E11" s="27"/>
      <c r="F11" s="29"/>
      <c r="G11" s="29"/>
      <c r="H11" s="29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43"/>
      <c r="W11" s="24">
        <f t="shared" ref="W11:X11" si="9">SUM(C11,F11,I11,L11,O11,R11,U11)</f>
        <v>0</v>
      </c>
      <c r="X11" s="24">
        <f t="shared" si="9"/>
        <v>0</v>
      </c>
      <c r="Y11" s="24">
        <f t="shared" si="3"/>
        <v>0</v>
      </c>
      <c r="Z11" s="80" t="str">
        <f t="shared" si="5"/>
        <v>#DIV/0!</v>
      </c>
      <c r="AA11" s="80" t="str">
        <f t="shared" si="6"/>
        <v>#DIV/0!</v>
      </c>
      <c r="AB11" s="80" t="str">
        <f t="shared" si="7"/>
        <v>#DIV/0!</v>
      </c>
    </row>
    <row r="12">
      <c r="A12" s="40">
        <v>5.0</v>
      </c>
      <c r="B12" s="40" t="s">
        <v>26</v>
      </c>
      <c r="C12" s="27"/>
      <c r="D12" s="27"/>
      <c r="E12" s="27"/>
      <c r="F12" s="29"/>
      <c r="G12" s="28"/>
      <c r="H12" s="29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43"/>
      <c r="W12" s="24">
        <f t="shared" ref="W12:X12" si="10">SUM(C12,F12,I12,L12,O12,R12,U12)</f>
        <v>0</v>
      </c>
      <c r="X12" s="24">
        <f t="shared" si="10"/>
        <v>0</v>
      </c>
      <c r="Y12" s="24">
        <f t="shared" si="3"/>
        <v>0</v>
      </c>
      <c r="Z12" s="80" t="str">
        <f t="shared" si="5"/>
        <v>#DIV/0!</v>
      </c>
      <c r="AA12" s="80" t="str">
        <f t="shared" si="6"/>
        <v>#DIV/0!</v>
      </c>
      <c r="AB12" s="80" t="str">
        <f t="shared" si="7"/>
        <v>#DIV/0!</v>
      </c>
    </row>
    <row r="13">
      <c r="A13" s="40">
        <v>6.0</v>
      </c>
      <c r="B13" s="45" t="s">
        <v>28</v>
      </c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43"/>
      <c r="W13" s="24">
        <f t="shared" ref="W13:X13" si="11">SUM(C13,F13,I13,L13,O13,R13,U13)</f>
        <v>0</v>
      </c>
      <c r="X13" s="24">
        <f t="shared" si="11"/>
        <v>0</v>
      </c>
      <c r="Y13" s="24">
        <f t="shared" si="3"/>
        <v>0</v>
      </c>
      <c r="Z13" s="80" t="str">
        <f t="shared" si="5"/>
        <v>#DIV/0!</v>
      </c>
      <c r="AA13" s="80" t="str">
        <f t="shared" si="6"/>
        <v>#DIV/0!</v>
      </c>
      <c r="AB13" s="80" t="str">
        <f t="shared" si="7"/>
        <v>#DIV/0!</v>
      </c>
    </row>
    <row r="14">
      <c r="A14" s="40">
        <v>7.0</v>
      </c>
      <c r="B14" s="40" t="s">
        <v>30</v>
      </c>
      <c r="C14" s="27"/>
      <c r="D14" s="27"/>
      <c r="E14" s="27"/>
      <c r="F14" s="29"/>
      <c r="G14" s="28"/>
      <c r="H14" s="2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43"/>
      <c r="W14" s="24">
        <f t="shared" ref="W14:X14" si="12">SUM(C14,F14,I14,L14,O14,R14,U14)</f>
        <v>0</v>
      </c>
      <c r="X14" s="24">
        <f t="shared" si="12"/>
        <v>0</v>
      </c>
      <c r="Y14" s="24">
        <f t="shared" si="3"/>
        <v>0</v>
      </c>
      <c r="Z14" s="80" t="str">
        <f t="shared" si="5"/>
        <v>#DIV/0!</v>
      </c>
      <c r="AA14" s="80" t="str">
        <f t="shared" si="6"/>
        <v>#DIV/0!</v>
      </c>
      <c r="AB14" s="80" t="str">
        <f t="shared" si="7"/>
        <v>#DIV/0!</v>
      </c>
    </row>
    <row r="15">
      <c r="A15" s="40">
        <v>8.0</v>
      </c>
      <c r="B15" s="40" t="s">
        <v>31</v>
      </c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1"/>
      <c r="V15" s="43"/>
      <c r="W15" s="24">
        <f t="shared" ref="W15:X15" si="13">SUM(C15,F15,I15,L15,O15,R15,U15)</f>
        <v>0</v>
      </c>
      <c r="X15" s="24">
        <f t="shared" si="13"/>
        <v>0</v>
      </c>
      <c r="Y15" s="24">
        <f t="shared" si="3"/>
        <v>0</v>
      </c>
      <c r="Z15" s="80" t="str">
        <f t="shared" si="5"/>
        <v>#DIV/0!</v>
      </c>
      <c r="AA15" s="80" t="str">
        <f t="shared" si="6"/>
        <v>#DIV/0!</v>
      </c>
      <c r="AB15" s="80" t="str">
        <f t="shared" si="7"/>
        <v>#DIV/0!</v>
      </c>
    </row>
    <row r="16">
      <c r="A16" s="40">
        <v>9.0</v>
      </c>
      <c r="B16" s="40" t="s">
        <v>32</v>
      </c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43"/>
      <c r="W16" s="24">
        <f t="shared" ref="W16:X16" si="14">SUM(C16,F16,I16,L16,O16,R16,U16)</f>
        <v>0</v>
      </c>
      <c r="X16" s="24">
        <f t="shared" si="14"/>
        <v>0</v>
      </c>
      <c r="Y16" s="24">
        <f t="shared" si="3"/>
        <v>0</v>
      </c>
      <c r="Z16" s="80" t="str">
        <f t="shared" si="5"/>
        <v>#DIV/0!</v>
      </c>
      <c r="AA16" s="80" t="str">
        <f t="shared" si="6"/>
        <v>#DIV/0!</v>
      </c>
      <c r="AB16" s="80" t="str">
        <f t="shared" si="7"/>
        <v>#DIV/0!</v>
      </c>
    </row>
    <row r="17">
      <c r="A17" s="40">
        <v>10.0</v>
      </c>
      <c r="B17" s="40" t="s">
        <v>34</v>
      </c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43"/>
      <c r="W17" s="24">
        <f t="shared" ref="W17:X17" si="15">SUM(C17,F17,I17,L17,O17,R17,U17)</f>
        <v>0</v>
      </c>
      <c r="X17" s="24">
        <f t="shared" si="15"/>
        <v>0</v>
      </c>
      <c r="Y17" s="24">
        <f t="shared" si="3"/>
        <v>0</v>
      </c>
      <c r="Z17" s="80" t="str">
        <f t="shared" si="5"/>
        <v>#DIV/0!</v>
      </c>
      <c r="AA17" s="80" t="str">
        <f t="shared" si="6"/>
        <v>#DIV/0!</v>
      </c>
      <c r="AB17" s="80" t="str">
        <f t="shared" si="7"/>
        <v>#DIV/0!</v>
      </c>
    </row>
    <row r="18">
      <c r="A18" s="40">
        <v>11.0</v>
      </c>
      <c r="B18" s="40" t="s">
        <v>35</v>
      </c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43"/>
      <c r="W18" s="24">
        <f t="shared" ref="W18:X18" si="16">SUM(C18,F18,I18,L18,O18,R18,U18)</f>
        <v>0</v>
      </c>
      <c r="X18" s="24">
        <f t="shared" si="16"/>
        <v>0</v>
      </c>
      <c r="Y18" s="24">
        <f t="shared" si="3"/>
        <v>0</v>
      </c>
      <c r="Z18" s="80" t="str">
        <f t="shared" si="5"/>
        <v>#DIV/0!</v>
      </c>
      <c r="AA18" s="80" t="str">
        <f t="shared" si="6"/>
        <v>#DIV/0!</v>
      </c>
      <c r="AB18" s="80" t="str">
        <f t="shared" si="7"/>
        <v>#DIV/0!</v>
      </c>
    </row>
    <row r="19">
      <c r="A19" s="40">
        <v>12.0</v>
      </c>
      <c r="B19" s="40" t="s">
        <v>37</v>
      </c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43"/>
      <c r="W19" s="24">
        <f t="shared" ref="W19:X19" si="17">SUM(C19,F19,I19,L19,O19,R19,U19)</f>
        <v>0</v>
      </c>
      <c r="X19" s="24">
        <f t="shared" si="17"/>
        <v>0</v>
      </c>
      <c r="Y19" s="24">
        <f t="shared" si="3"/>
        <v>0</v>
      </c>
      <c r="Z19" s="80" t="str">
        <f t="shared" si="5"/>
        <v>#DIV/0!</v>
      </c>
      <c r="AA19" s="80" t="str">
        <f t="shared" si="6"/>
        <v>#DIV/0!</v>
      </c>
      <c r="AB19" s="80" t="str">
        <f t="shared" si="7"/>
        <v>#DIV/0!</v>
      </c>
    </row>
    <row r="20">
      <c r="A20" s="40">
        <v>13.0</v>
      </c>
      <c r="B20" s="40" t="s">
        <v>40</v>
      </c>
      <c r="C20" s="27"/>
      <c r="D20" s="27"/>
      <c r="E20" s="27"/>
      <c r="F20" s="28"/>
      <c r="G20" s="28"/>
      <c r="H20" s="28"/>
      <c r="I20" s="28"/>
      <c r="J20" s="28"/>
      <c r="K20" s="28"/>
      <c r="L20" s="28"/>
      <c r="P20" s="28"/>
      <c r="Q20" s="28"/>
      <c r="R20" s="28"/>
      <c r="S20" s="28"/>
      <c r="T20" s="28"/>
      <c r="U20" s="31"/>
      <c r="V20" s="43"/>
      <c r="W20" s="24">
        <f t="shared" ref="W20:W23" si="18">SUM(C20,F20,I20,L20,O21,R20,U20)</f>
        <v>0</v>
      </c>
      <c r="X20" s="24">
        <f t="shared" ref="X20:X23" si="19">SUM(D20,G20,J20,M21,P20,S20,V20)</f>
        <v>0</v>
      </c>
      <c r="Y20" s="24">
        <f t="shared" ref="Y20:Y23" si="20">SUM(E20,H20,K20,N21,Q20,T20)</f>
        <v>0</v>
      </c>
      <c r="Z20" s="80" t="str">
        <f t="shared" si="5"/>
        <v>#DIV/0!</v>
      </c>
      <c r="AA20" s="80" t="str">
        <f t="shared" si="6"/>
        <v>#DIV/0!</v>
      </c>
      <c r="AB20" s="80" t="str">
        <f t="shared" si="7"/>
        <v>#DIV/0!</v>
      </c>
    </row>
    <row r="21" ht="15.75" customHeight="1">
      <c r="A21" s="40">
        <v>14.0</v>
      </c>
      <c r="B21" s="40" t="s">
        <v>41</v>
      </c>
      <c r="C21" s="27"/>
      <c r="D21" s="27"/>
      <c r="E21" s="27"/>
      <c r="F21" s="29"/>
      <c r="G21" s="29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43"/>
      <c r="W21" s="24">
        <f t="shared" si="18"/>
        <v>0</v>
      </c>
      <c r="X21" s="24">
        <f t="shared" si="19"/>
        <v>0</v>
      </c>
      <c r="Y21" s="24">
        <f t="shared" si="20"/>
        <v>0</v>
      </c>
      <c r="Z21" s="80" t="str">
        <f t="shared" si="5"/>
        <v>#DIV/0!</v>
      </c>
      <c r="AA21" s="80" t="str">
        <f t="shared" si="6"/>
        <v>#DIV/0!</v>
      </c>
      <c r="AB21" s="80" t="str">
        <f t="shared" si="7"/>
        <v>#DIV/0!</v>
      </c>
    </row>
    <row r="22" ht="15.75" customHeight="1">
      <c r="A22" s="40">
        <v>15.0</v>
      </c>
      <c r="B22" s="40" t="s">
        <v>43</v>
      </c>
      <c r="C22" s="27"/>
      <c r="D22" s="27"/>
      <c r="E22" s="27"/>
      <c r="F22" s="29"/>
      <c r="G22" s="29"/>
      <c r="H22" s="29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43"/>
      <c r="W22" s="24">
        <f t="shared" si="18"/>
        <v>0</v>
      </c>
      <c r="X22" s="24">
        <f t="shared" si="19"/>
        <v>0</v>
      </c>
      <c r="Y22" s="24">
        <f t="shared" si="20"/>
        <v>0</v>
      </c>
      <c r="Z22" s="80" t="str">
        <f t="shared" si="5"/>
        <v>#DIV/0!</v>
      </c>
      <c r="AA22" s="80" t="str">
        <f t="shared" si="6"/>
        <v>#DIV/0!</v>
      </c>
      <c r="AB22" s="80" t="str">
        <f t="shared" si="7"/>
        <v>#DIV/0!</v>
      </c>
    </row>
    <row r="23" ht="15.75" customHeight="1">
      <c r="A23" s="40">
        <v>16.0</v>
      </c>
      <c r="B23" s="40" t="s">
        <v>44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28"/>
      <c r="N23" s="28"/>
      <c r="O23" s="28"/>
      <c r="P23" s="31"/>
      <c r="Q23" s="31"/>
      <c r="R23" s="31"/>
      <c r="S23" s="31"/>
      <c r="T23" s="31"/>
      <c r="U23" s="31"/>
      <c r="V23" s="43"/>
      <c r="W23" s="24">
        <f t="shared" si="18"/>
        <v>0</v>
      </c>
      <c r="X23" s="24">
        <f t="shared" si="19"/>
        <v>0</v>
      </c>
      <c r="Y23" s="24">
        <f t="shared" si="20"/>
        <v>0</v>
      </c>
      <c r="Z23" s="80" t="str">
        <f t="shared" si="5"/>
        <v>#DIV/0!</v>
      </c>
      <c r="AA23" s="80" t="str">
        <f t="shared" si="6"/>
        <v>#DIV/0!</v>
      </c>
      <c r="AB23" s="80" t="str">
        <f t="shared" si="7"/>
        <v>#DIV/0!</v>
      </c>
    </row>
    <row r="24" ht="15.75" customHeight="1">
      <c r="A24" s="40">
        <v>17.0</v>
      </c>
      <c r="B24" s="40" t="s">
        <v>45</v>
      </c>
      <c r="C24" s="48"/>
      <c r="D24" s="48"/>
      <c r="E24" s="4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43"/>
      <c r="W24" s="24">
        <f t="shared" ref="W24:X24" si="21">SUM(C24,F24,I24,L24,O24,R24,U24)</f>
        <v>0</v>
      </c>
      <c r="X24" s="24">
        <f t="shared" si="21"/>
        <v>0</v>
      </c>
      <c r="Y24" s="24">
        <f t="shared" ref="Y24:Y65" si="23">SUM(E24,H24,K24,N24,Q24,T24)</f>
        <v>0</v>
      </c>
      <c r="Z24" s="80" t="str">
        <f t="shared" si="5"/>
        <v>#DIV/0!</v>
      </c>
      <c r="AA24" s="80" t="str">
        <f t="shared" si="6"/>
        <v>#DIV/0!</v>
      </c>
      <c r="AB24" s="80" t="str">
        <f t="shared" si="7"/>
        <v>#DIV/0!</v>
      </c>
    </row>
    <row r="25" ht="15.75" customHeight="1">
      <c r="A25" s="40">
        <v>18.0</v>
      </c>
      <c r="B25" s="40" t="s">
        <v>46</v>
      </c>
      <c r="C25" s="48"/>
      <c r="D25" s="48"/>
      <c r="E25" s="4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43"/>
      <c r="W25" s="24">
        <f t="shared" ref="W25:X25" si="22">SUM(C25,F25,I25,L25,O25,R25,U25)</f>
        <v>0</v>
      </c>
      <c r="X25" s="24">
        <f t="shared" si="22"/>
        <v>0</v>
      </c>
      <c r="Y25" s="24">
        <f t="shared" si="23"/>
        <v>0</v>
      </c>
      <c r="Z25" s="80" t="str">
        <f t="shared" si="5"/>
        <v>#DIV/0!</v>
      </c>
      <c r="AA25" s="80" t="str">
        <f t="shared" si="6"/>
        <v>#DIV/0!</v>
      </c>
      <c r="AB25" s="80" t="str">
        <f t="shared" si="7"/>
        <v>#DIV/0!</v>
      </c>
    </row>
    <row r="26" ht="15.75" customHeight="1">
      <c r="A26" s="40">
        <v>19.0</v>
      </c>
      <c r="B26" s="40" t="s">
        <v>47</v>
      </c>
      <c r="C26" s="48"/>
      <c r="D26" s="48"/>
      <c r="E26" s="48"/>
      <c r="F26" s="28"/>
      <c r="G26" s="29"/>
      <c r="H26" s="2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43"/>
      <c r="W26" s="24">
        <f t="shared" ref="W26:X26" si="24">SUM(C26,F26,I26,L26,O26,R26,U26)</f>
        <v>0</v>
      </c>
      <c r="X26" s="24">
        <f t="shared" si="24"/>
        <v>0</v>
      </c>
      <c r="Y26" s="24">
        <f t="shared" si="23"/>
        <v>0</v>
      </c>
      <c r="Z26" s="80" t="str">
        <f t="shared" si="5"/>
        <v>#DIV/0!</v>
      </c>
      <c r="AA26" s="80" t="str">
        <f t="shared" si="6"/>
        <v>#DIV/0!</v>
      </c>
      <c r="AB26" s="80" t="str">
        <f t="shared" si="7"/>
        <v>#DIV/0!</v>
      </c>
    </row>
    <row r="27" ht="15.75" customHeight="1">
      <c r="A27" s="40">
        <v>20.0</v>
      </c>
      <c r="B27" s="40" t="s">
        <v>49</v>
      </c>
      <c r="C27" s="48"/>
      <c r="D27" s="48"/>
      <c r="E27" s="48"/>
      <c r="F27" s="29"/>
      <c r="G27" s="29"/>
      <c r="H27" s="2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43"/>
      <c r="W27" s="24">
        <f t="shared" ref="W27:X27" si="25">SUM(C27,F27,I27,L27,O27,R27,U27)</f>
        <v>0</v>
      </c>
      <c r="X27" s="24">
        <f t="shared" si="25"/>
        <v>0</v>
      </c>
      <c r="Y27" s="24">
        <f t="shared" si="23"/>
        <v>0</v>
      </c>
      <c r="Z27" s="80" t="str">
        <f t="shared" si="5"/>
        <v>#DIV/0!</v>
      </c>
      <c r="AA27" s="80" t="str">
        <f t="shared" si="6"/>
        <v>#DIV/0!</v>
      </c>
      <c r="AB27" s="80" t="str">
        <f t="shared" si="7"/>
        <v>#DIV/0!</v>
      </c>
    </row>
    <row r="28" ht="15.75" customHeight="1">
      <c r="A28" s="40">
        <v>21.0</v>
      </c>
      <c r="B28" s="40" t="s">
        <v>51</v>
      </c>
      <c r="C28" s="48"/>
      <c r="D28" s="48"/>
      <c r="E28" s="4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43"/>
      <c r="W28" s="24">
        <f t="shared" ref="W28:X28" si="26">SUM(C28,F28,I28,L28,O28,R28,U28)</f>
        <v>0</v>
      </c>
      <c r="X28" s="24">
        <f t="shared" si="26"/>
        <v>0</v>
      </c>
      <c r="Y28" s="24">
        <f t="shared" si="23"/>
        <v>0</v>
      </c>
      <c r="Z28" s="80" t="str">
        <f t="shared" si="5"/>
        <v>#DIV/0!</v>
      </c>
      <c r="AA28" s="80" t="str">
        <f t="shared" si="6"/>
        <v>#DIV/0!</v>
      </c>
      <c r="AB28" s="80" t="str">
        <f t="shared" si="7"/>
        <v>#DIV/0!</v>
      </c>
    </row>
    <row r="29" ht="15.75" customHeight="1">
      <c r="A29" s="40">
        <v>22.0</v>
      </c>
      <c r="B29" s="40" t="s">
        <v>53</v>
      </c>
      <c r="C29" s="48"/>
      <c r="D29" s="48"/>
      <c r="E29" s="48"/>
      <c r="F29" s="29"/>
      <c r="G29" s="2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43"/>
      <c r="W29" s="24">
        <f t="shared" ref="W29:X29" si="27">SUM(C29,F29,I29,L29,O29,R29,U29)</f>
        <v>0</v>
      </c>
      <c r="X29" s="24">
        <f t="shared" si="27"/>
        <v>0</v>
      </c>
      <c r="Y29" s="24">
        <f t="shared" si="23"/>
        <v>0</v>
      </c>
      <c r="Z29" s="80" t="str">
        <f t="shared" si="5"/>
        <v>#DIV/0!</v>
      </c>
      <c r="AA29" s="80" t="str">
        <f t="shared" si="6"/>
        <v>#DIV/0!</v>
      </c>
      <c r="AB29" s="80" t="str">
        <f t="shared" si="7"/>
        <v>#DIV/0!</v>
      </c>
    </row>
    <row r="30" ht="15.75" customHeight="1">
      <c r="A30" s="40">
        <v>23.0</v>
      </c>
      <c r="B30" s="40" t="s">
        <v>55</v>
      </c>
      <c r="C30" s="48"/>
      <c r="D30" s="48"/>
      <c r="E30" s="48"/>
      <c r="F30" s="28"/>
      <c r="G30" s="2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43"/>
      <c r="W30" s="24">
        <f t="shared" ref="W30:X30" si="28">SUM(C30,F30,I30,L30,O30,R30,U30)</f>
        <v>0</v>
      </c>
      <c r="X30" s="24">
        <f t="shared" si="28"/>
        <v>0</v>
      </c>
      <c r="Y30" s="24">
        <f t="shared" si="23"/>
        <v>0</v>
      </c>
      <c r="Z30" s="80" t="str">
        <f t="shared" si="5"/>
        <v>#DIV/0!</v>
      </c>
      <c r="AA30" s="80" t="str">
        <f t="shared" si="6"/>
        <v>#DIV/0!</v>
      </c>
      <c r="AB30" s="80" t="str">
        <f t="shared" si="7"/>
        <v>#DIV/0!</v>
      </c>
    </row>
    <row r="31" ht="15.75" customHeight="1">
      <c r="A31" s="40">
        <v>24.0</v>
      </c>
      <c r="B31" s="40" t="s">
        <v>56</v>
      </c>
      <c r="C31" s="48"/>
      <c r="D31" s="48"/>
      <c r="E31" s="4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43"/>
      <c r="W31" s="24">
        <f t="shared" ref="W31:X31" si="29">SUM(C31,F31,I31,L31,O31,R31,U31)</f>
        <v>0</v>
      </c>
      <c r="X31" s="24">
        <f t="shared" si="29"/>
        <v>0</v>
      </c>
      <c r="Y31" s="24">
        <f t="shared" si="23"/>
        <v>0</v>
      </c>
      <c r="Z31" s="80" t="str">
        <f t="shared" si="5"/>
        <v>#DIV/0!</v>
      </c>
      <c r="AA31" s="80" t="str">
        <f t="shared" si="6"/>
        <v>#DIV/0!</v>
      </c>
      <c r="AB31" s="80" t="str">
        <f t="shared" si="7"/>
        <v>#DIV/0!</v>
      </c>
    </row>
    <row r="32" ht="15.75" customHeight="1">
      <c r="A32" s="40">
        <v>25.0</v>
      </c>
      <c r="B32" s="40" t="s">
        <v>58</v>
      </c>
      <c r="C32" s="48"/>
      <c r="D32" s="48"/>
      <c r="E32" s="48"/>
      <c r="F32" s="29"/>
      <c r="G32" s="28"/>
      <c r="H32" s="2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43"/>
      <c r="W32" s="24">
        <f t="shared" ref="W32:X32" si="30">SUM(C32,F32,I32,L32,O32,R32,U32)</f>
        <v>0</v>
      </c>
      <c r="X32" s="24">
        <f t="shared" si="30"/>
        <v>0</v>
      </c>
      <c r="Y32" s="24">
        <f t="shared" si="23"/>
        <v>0</v>
      </c>
      <c r="Z32" s="80" t="str">
        <f t="shared" si="5"/>
        <v>#DIV/0!</v>
      </c>
      <c r="AA32" s="80" t="str">
        <f t="shared" si="6"/>
        <v>#DIV/0!</v>
      </c>
      <c r="AB32" s="80" t="str">
        <f t="shared" si="7"/>
        <v>#DIV/0!</v>
      </c>
    </row>
    <row r="33" ht="15.75" customHeight="1">
      <c r="A33" s="40">
        <v>26.0</v>
      </c>
      <c r="B33" s="40" t="s">
        <v>59</v>
      </c>
      <c r="C33" s="48"/>
      <c r="D33" s="48"/>
      <c r="E33" s="48"/>
      <c r="F33" s="29"/>
      <c r="G33" s="29"/>
      <c r="H33" s="2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43"/>
      <c r="W33" s="24">
        <f t="shared" ref="W33:X33" si="31">SUM(C33,F33,I33,L33,O33,R33,U33)</f>
        <v>0</v>
      </c>
      <c r="X33" s="24">
        <f t="shared" si="31"/>
        <v>0</v>
      </c>
      <c r="Y33" s="24">
        <f t="shared" si="23"/>
        <v>0</v>
      </c>
      <c r="Z33" s="80" t="str">
        <f t="shared" si="5"/>
        <v>#DIV/0!</v>
      </c>
      <c r="AA33" s="80" t="str">
        <f t="shared" si="6"/>
        <v>#DIV/0!</v>
      </c>
      <c r="AB33" s="80" t="str">
        <f t="shared" si="7"/>
        <v>#DIV/0!</v>
      </c>
    </row>
    <row r="34" ht="15.75" customHeight="1">
      <c r="A34" s="53"/>
      <c r="B34" s="54" t="s">
        <v>65</v>
      </c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66"/>
      <c r="V34" s="34"/>
      <c r="W34" s="24">
        <f t="shared" ref="W34:X34" si="32">SUM(C34,F34,I34,L34,O34,R34,U34)</f>
        <v>0</v>
      </c>
      <c r="X34" s="24">
        <f t="shared" si="32"/>
        <v>0</v>
      </c>
      <c r="Y34" s="24">
        <f t="shared" si="23"/>
        <v>0</v>
      </c>
      <c r="Z34" s="80" t="str">
        <f t="shared" si="5"/>
        <v>#DIV/0!</v>
      </c>
      <c r="AA34" s="80" t="str">
        <f t="shared" si="6"/>
        <v>#DIV/0!</v>
      </c>
      <c r="AB34" s="80" t="str">
        <f t="shared" si="7"/>
        <v>#DIV/0!</v>
      </c>
    </row>
    <row r="35" ht="15.75" customHeight="1">
      <c r="A35" s="40">
        <v>27.0</v>
      </c>
      <c r="B35" s="40" t="s">
        <v>61</v>
      </c>
      <c r="C35" s="48"/>
      <c r="D35" s="48"/>
      <c r="E35" s="48"/>
      <c r="F35" s="29"/>
      <c r="G35" s="28"/>
      <c r="H35" s="29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43"/>
      <c r="W35" s="24">
        <f t="shared" ref="W35:X35" si="33">SUM(C35,F35,I35,L35,O35,R35,U35)</f>
        <v>0</v>
      </c>
      <c r="X35" s="24">
        <f t="shared" si="33"/>
        <v>0</v>
      </c>
      <c r="Y35" s="24">
        <f t="shared" si="23"/>
        <v>0</v>
      </c>
      <c r="Z35" s="80" t="str">
        <f t="shared" si="5"/>
        <v>#DIV/0!</v>
      </c>
      <c r="AA35" s="80" t="str">
        <f t="shared" si="6"/>
        <v>#DIV/0!</v>
      </c>
      <c r="AB35" s="80" t="str">
        <f t="shared" si="7"/>
        <v>#DIV/0!</v>
      </c>
    </row>
    <row r="36" ht="15.75" customHeight="1">
      <c r="A36" s="40">
        <v>28.0</v>
      </c>
      <c r="B36" s="40" t="s">
        <v>62</v>
      </c>
      <c r="C36" s="48"/>
      <c r="D36" s="48"/>
      <c r="E36" s="48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43"/>
      <c r="W36" s="24">
        <f t="shared" ref="W36:X36" si="34">SUM(C36,F36,I36,L36,O36,R36,U36)</f>
        <v>0</v>
      </c>
      <c r="X36" s="24">
        <f t="shared" si="34"/>
        <v>0</v>
      </c>
      <c r="Y36" s="24">
        <f t="shared" si="23"/>
        <v>0</v>
      </c>
      <c r="Z36" s="80" t="str">
        <f t="shared" si="5"/>
        <v>#DIV/0!</v>
      </c>
      <c r="AA36" s="80" t="str">
        <f t="shared" si="6"/>
        <v>#DIV/0!</v>
      </c>
      <c r="AB36" s="80" t="str">
        <f t="shared" si="7"/>
        <v>#DIV/0!</v>
      </c>
    </row>
    <row r="37" ht="15.75" customHeight="1">
      <c r="A37" s="40">
        <v>29.0</v>
      </c>
      <c r="B37" s="40" t="s">
        <v>66</v>
      </c>
      <c r="C37" s="48"/>
      <c r="D37" s="48"/>
      <c r="E37" s="4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43"/>
      <c r="W37" s="24">
        <f t="shared" ref="W37:X37" si="35">SUM(C37,F37,I37,L37,O37,R37,U37)</f>
        <v>0</v>
      </c>
      <c r="X37" s="24">
        <f t="shared" si="35"/>
        <v>0</v>
      </c>
      <c r="Y37" s="24">
        <f t="shared" si="23"/>
        <v>0</v>
      </c>
      <c r="Z37" s="80" t="str">
        <f t="shared" si="5"/>
        <v>#DIV/0!</v>
      </c>
      <c r="AA37" s="80" t="str">
        <f t="shared" si="6"/>
        <v>#DIV/0!</v>
      </c>
      <c r="AB37" s="80" t="str">
        <f t="shared" si="7"/>
        <v>#DIV/0!</v>
      </c>
    </row>
    <row r="38" ht="15.75" customHeight="1">
      <c r="A38" s="40">
        <v>30.0</v>
      </c>
      <c r="B38" s="40" t="s">
        <v>67</v>
      </c>
      <c r="C38" s="48"/>
      <c r="D38" s="48"/>
      <c r="E38" s="48"/>
      <c r="F38" s="29"/>
      <c r="G38" s="29"/>
      <c r="H38" s="29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43"/>
      <c r="W38" s="24">
        <f t="shared" ref="W38:X38" si="36">SUM(C38,F38,I38,L38,O38,R38,U38)</f>
        <v>0</v>
      </c>
      <c r="X38" s="24">
        <f t="shared" si="36"/>
        <v>0</v>
      </c>
      <c r="Y38" s="24">
        <f t="shared" si="23"/>
        <v>0</v>
      </c>
      <c r="Z38" s="80" t="str">
        <f t="shared" si="5"/>
        <v>#DIV/0!</v>
      </c>
      <c r="AA38" s="80" t="str">
        <f t="shared" si="6"/>
        <v>#DIV/0!</v>
      </c>
      <c r="AB38" s="80" t="str">
        <f t="shared" si="7"/>
        <v>#DIV/0!</v>
      </c>
    </row>
    <row r="39" ht="15.75" customHeight="1">
      <c r="A39" s="40">
        <v>31.0</v>
      </c>
      <c r="B39" s="40" t="s">
        <v>69</v>
      </c>
      <c r="C39" s="60"/>
      <c r="D39" s="60"/>
      <c r="E39" s="43"/>
      <c r="F39" s="60"/>
      <c r="G39" s="60"/>
      <c r="H39" s="43"/>
      <c r="I39" s="60"/>
      <c r="J39" s="60"/>
      <c r="K39" s="43"/>
      <c r="L39" s="60"/>
      <c r="M39" s="60"/>
      <c r="N39" s="43"/>
      <c r="O39" s="60"/>
      <c r="P39" s="60"/>
      <c r="Q39" s="43"/>
      <c r="R39" s="60"/>
      <c r="S39" s="60"/>
      <c r="T39" s="43"/>
      <c r="U39" s="31"/>
      <c r="V39" s="43"/>
      <c r="W39" s="24">
        <f t="shared" ref="W39:X39" si="37">SUM(C39,F39,I39,L39,O39,R39,U39)</f>
        <v>0</v>
      </c>
      <c r="X39" s="24">
        <f t="shared" si="37"/>
        <v>0</v>
      </c>
      <c r="Y39" s="24">
        <f t="shared" si="23"/>
        <v>0</v>
      </c>
      <c r="Z39" s="80" t="str">
        <f t="shared" si="5"/>
        <v>#DIV/0!</v>
      </c>
      <c r="AA39" s="80" t="str">
        <f t="shared" si="6"/>
        <v>#DIV/0!</v>
      </c>
      <c r="AB39" s="80" t="str">
        <f t="shared" si="7"/>
        <v>#DIV/0!</v>
      </c>
    </row>
    <row r="40" ht="15.75" customHeight="1">
      <c r="A40" s="40">
        <v>32.0</v>
      </c>
      <c r="B40" s="40" t="s">
        <v>70</v>
      </c>
      <c r="C40" s="48"/>
      <c r="D40" s="48"/>
      <c r="E40" s="48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43"/>
      <c r="W40" s="24">
        <f t="shared" ref="W40:X40" si="38">SUM(C40,F40,I40,L40,O40,R40,U40)</f>
        <v>0</v>
      </c>
      <c r="X40" s="24">
        <f t="shared" si="38"/>
        <v>0</v>
      </c>
      <c r="Y40" s="24">
        <f t="shared" si="23"/>
        <v>0</v>
      </c>
      <c r="Z40" s="80" t="str">
        <f t="shared" si="5"/>
        <v>#DIV/0!</v>
      </c>
      <c r="AA40" s="80" t="str">
        <f t="shared" si="6"/>
        <v>#DIV/0!</v>
      </c>
      <c r="AB40" s="80" t="str">
        <f t="shared" si="7"/>
        <v>#DIV/0!</v>
      </c>
    </row>
    <row r="41" ht="15.75" customHeight="1">
      <c r="A41" s="40">
        <v>33.0</v>
      </c>
      <c r="B41" s="40" t="s">
        <v>72</v>
      </c>
      <c r="C41" s="48"/>
      <c r="D41" s="48"/>
      <c r="E41" s="4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43"/>
      <c r="W41" s="24">
        <f t="shared" ref="W41:X41" si="39">SUM(C41,F41,I41,L41,O41,R41,U41)</f>
        <v>0</v>
      </c>
      <c r="X41" s="24">
        <f t="shared" si="39"/>
        <v>0</v>
      </c>
      <c r="Y41" s="24">
        <f t="shared" si="23"/>
        <v>0</v>
      </c>
      <c r="Z41" s="80" t="str">
        <f t="shared" si="5"/>
        <v>#DIV/0!</v>
      </c>
      <c r="AA41" s="80" t="str">
        <f t="shared" si="6"/>
        <v>#DIV/0!</v>
      </c>
      <c r="AB41" s="80" t="str">
        <f t="shared" si="7"/>
        <v>#DIV/0!</v>
      </c>
    </row>
    <row r="42" ht="15.75" customHeight="1">
      <c r="A42" s="40">
        <v>34.0</v>
      </c>
      <c r="B42" s="40" t="s">
        <v>73</v>
      </c>
      <c r="C42" s="48"/>
      <c r="D42" s="48"/>
      <c r="E42" s="4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43"/>
      <c r="W42" s="24">
        <f t="shared" ref="W42:X42" si="40">SUM(C42,F42,I42,L42,O42,R42,U42)</f>
        <v>0</v>
      </c>
      <c r="X42" s="24">
        <f t="shared" si="40"/>
        <v>0</v>
      </c>
      <c r="Y42" s="24">
        <f t="shared" si="23"/>
        <v>0</v>
      </c>
      <c r="Z42" s="80" t="str">
        <f t="shared" si="5"/>
        <v>#DIV/0!</v>
      </c>
      <c r="AA42" s="80" t="str">
        <f t="shared" si="6"/>
        <v>#DIV/0!</v>
      </c>
      <c r="AB42" s="80" t="str">
        <f t="shared" si="7"/>
        <v>#DIV/0!</v>
      </c>
    </row>
    <row r="43" ht="15.75" customHeight="1">
      <c r="A43" s="40">
        <v>35.0</v>
      </c>
      <c r="B43" s="40" t="s">
        <v>74</v>
      </c>
      <c r="C43" s="67"/>
      <c r="D43" s="67"/>
      <c r="E43" s="67"/>
      <c r="F43" s="63"/>
      <c r="G43" s="63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1"/>
      <c r="V43" s="43"/>
      <c r="W43" s="24">
        <f t="shared" ref="W43:X43" si="41">SUM(C43,F43,I43,L43,O43,R43,U43)</f>
        <v>0</v>
      </c>
      <c r="X43" s="24">
        <f t="shared" si="41"/>
        <v>0</v>
      </c>
      <c r="Y43" s="24">
        <f t="shared" si="23"/>
        <v>0</v>
      </c>
      <c r="Z43" s="80" t="str">
        <f t="shared" si="5"/>
        <v>#DIV/0!</v>
      </c>
      <c r="AA43" s="80" t="str">
        <f t="shared" si="6"/>
        <v>#DIV/0!</v>
      </c>
      <c r="AB43" s="80" t="str">
        <f t="shared" si="7"/>
        <v>#DIV/0!</v>
      </c>
    </row>
    <row r="44" ht="15.75" customHeight="1">
      <c r="A44" s="40">
        <v>36.0</v>
      </c>
      <c r="B44" s="40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43"/>
      <c r="W44" s="24">
        <f t="shared" ref="W44:X44" si="42">SUM(C44,F44,I44,L44,O44,R44,U44)</f>
        <v>0</v>
      </c>
      <c r="X44" s="24">
        <f t="shared" si="42"/>
        <v>0</v>
      </c>
      <c r="Y44" s="24">
        <f t="shared" si="23"/>
        <v>0</v>
      </c>
      <c r="Z44" s="80" t="str">
        <f t="shared" si="5"/>
        <v>#DIV/0!</v>
      </c>
      <c r="AA44" s="80" t="str">
        <f t="shared" si="6"/>
        <v>#DIV/0!</v>
      </c>
      <c r="AB44" s="80" t="str">
        <f t="shared" si="7"/>
        <v>#DIV/0!</v>
      </c>
    </row>
    <row r="45" ht="15.75" customHeight="1">
      <c r="A45" s="40">
        <v>37.0</v>
      </c>
      <c r="B45" s="40" t="s">
        <v>77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43"/>
      <c r="W45" s="24">
        <f t="shared" ref="W45:X45" si="43">SUM(C45,F45,I45,L45,O45,R45,U45)</f>
        <v>0</v>
      </c>
      <c r="X45" s="24">
        <f t="shared" si="43"/>
        <v>0</v>
      </c>
      <c r="Y45" s="24">
        <f t="shared" si="23"/>
        <v>0</v>
      </c>
      <c r="Z45" s="80" t="str">
        <f t="shared" si="5"/>
        <v>#DIV/0!</v>
      </c>
      <c r="AA45" s="80" t="str">
        <f t="shared" si="6"/>
        <v>#DIV/0!</v>
      </c>
      <c r="AB45" s="80" t="str">
        <f t="shared" si="7"/>
        <v>#DIV/0!</v>
      </c>
    </row>
    <row r="46" ht="15.75" customHeight="1">
      <c r="A46" s="40">
        <v>38.0</v>
      </c>
      <c r="B46" s="40" t="s">
        <v>78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43"/>
      <c r="W46" s="24">
        <f t="shared" ref="W46:X46" si="44">SUM(C46,F46,I46,L46,O46,R46,U46)</f>
        <v>0</v>
      </c>
      <c r="X46" s="24">
        <f t="shared" si="44"/>
        <v>0</v>
      </c>
      <c r="Y46" s="24">
        <f t="shared" si="23"/>
        <v>0</v>
      </c>
      <c r="Z46" s="80" t="str">
        <f t="shared" si="5"/>
        <v>#DIV/0!</v>
      </c>
      <c r="AA46" s="80" t="str">
        <f t="shared" si="6"/>
        <v>#DIV/0!</v>
      </c>
      <c r="AB46" s="80" t="str">
        <f t="shared" si="7"/>
        <v>#DIV/0!</v>
      </c>
    </row>
    <row r="47" ht="15.75" customHeight="1">
      <c r="A47" s="40">
        <v>39.0</v>
      </c>
      <c r="B47" s="40" t="s">
        <v>80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43"/>
      <c r="W47" s="24">
        <f t="shared" ref="W47:X47" si="45">SUM(C47,F47,I47,L47,O47,R47,U47)</f>
        <v>0</v>
      </c>
      <c r="X47" s="24">
        <f t="shared" si="45"/>
        <v>0</v>
      </c>
      <c r="Y47" s="24">
        <f t="shared" si="23"/>
        <v>0</v>
      </c>
      <c r="Z47" s="80" t="str">
        <f t="shared" si="5"/>
        <v>#DIV/0!</v>
      </c>
      <c r="AA47" s="80" t="str">
        <f t="shared" si="6"/>
        <v>#DIV/0!</v>
      </c>
      <c r="AB47" s="80" t="str">
        <f t="shared" si="7"/>
        <v>#DIV/0!</v>
      </c>
    </row>
    <row r="48" ht="15.75" customHeight="1">
      <c r="A48" s="40">
        <v>40.0</v>
      </c>
      <c r="B48" s="40" t="s">
        <v>81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43"/>
      <c r="W48" s="24">
        <f t="shared" ref="W48:X48" si="46">SUM(C48,F48,I48,L48,O48,R48,U48)</f>
        <v>0</v>
      </c>
      <c r="X48" s="24">
        <f t="shared" si="46"/>
        <v>0</v>
      </c>
      <c r="Y48" s="24">
        <f t="shared" si="23"/>
        <v>0</v>
      </c>
      <c r="Z48" s="80" t="str">
        <f t="shared" si="5"/>
        <v>#DIV/0!</v>
      </c>
      <c r="AA48" s="80" t="str">
        <f t="shared" si="6"/>
        <v>#DIV/0!</v>
      </c>
      <c r="AB48" s="80" t="str">
        <f t="shared" si="7"/>
        <v>#DIV/0!</v>
      </c>
    </row>
    <row r="49" ht="15.75" customHeight="1">
      <c r="A49" s="40">
        <v>41.0</v>
      </c>
      <c r="B49" s="40" t="s">
        <v>84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43"/>
      <c r="W49" s="24">
        <f t="shared" ref="W49:X49" si="47">SUM(C49,F49,I49,L49,O49,R49,U49)</f>
        <v>0</v>
      </c>
      <c r="X49" s="24">
        <f t="shared" si="47"/>
        <v>0</v>
      </c>
      <c r="Y49" s="24">
        <f t="shared" si="23"/>
        <v>0</v>
      </c>
      <c r="Z49" s="80" t="str">
        <f t="shared" si="5"/>
        <v>#DIV/0!</v>
      </c>
      <c r="AA49" s="80" t="str">
        <f t="shared" si="6"/>
        <v>#DIV/0!</v>
      </c>
      <c r="AB49" s="80" t="str">
        <f t="shared" si="7"/>
        <v>#DIV/0!</v>
      </c>
    </row>
    <row r="50" ht="15.75" customHeight="1">
      <c r="A50" s="40">
        <v>42.0</v>
      </c>
      <c r="B50" s="40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43"/>
      <c r="W50" s="24">
        <f t="shared" ref="W50:X50" si="48">SUM(C50,F50,I50,L50,O50,R50,U50)</f>
        <v>0</v>
      </c>
      <c r="X50" s="24">
        <f t="shared" si="48"/>
        <v>0</v>
      </c>
      <c r="Y50" s="24">
        <f t="shared" si="23"/>
        <v>0</v>
      </c>
      <c r="Z50" s="80" t="str">
        <f t="shared" si="5"/>
        <v>#DIV/0!</v>
      </c>
      <c r="AA50" s="80" t="str">
        <f t="shared" si="6"/>
        <v>#DIV/0!</v>
      </c>
      <c r="AB50" s="80" t="str">
        <f t="shared" si="7"/>
        <v>#DIV/0!</v>
      </c>
    </row>
    <row r="51" ht="15.75" customHeight="1">
      <c r="A51" s="40">
        <v>43.0</v>
      </c>
      <c r="B51" s="40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1"/>
      <c r="V51" s="43"/>
      <c r="W51" s="24">
        <f t="shared" ref="W51:X51" si="49">SUM(C51,F51,I51,L51,O51,R51,U51)</f>
        <v>0</v>
      </c>
      <c r="X51" s="24">
        <f t="shared" si="49"/>
        <v>0</v>
      </c>
      <c r="Y51" s="24">
        <f t="shared" si="23"/>
        <v>0</v>
      </c>
      <c r="Z51" s="80" t="str">
        <f t="shared" si="5"/>
        <v>#DIV/0!</v>
      </c>
      <c r="AA51" s="80" t="str">
        <f t="shared" si="6"/>
        <v>#DIV/0!</v>
      </c>
      <c r="AB51" s="80" t="str">
        <f t="shared" si="7"/>
        <v>#DIV/0!</v>
      </c>
    </row>
    <row r="52" ht="15.75" customHeight="1">
      <c r="A52" s="40">
        <v>44.0</v>
      </c>
      <c r="B52" s="40" t="s">
        <v>89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43"/>
      <c r="W52" s="24">
        <f t="shared" ref="W52:X52" si="50">SUM(C52,F52,I52,L52,O52,R52,U52)</f>
        <v>0</v>
      </c>
      <c r="X52" s="24">
        <f t="shared" si="50"/>
        <v>0</v>
      </c>
      <c r="Y52" s="24">
        <f t="shared" si="23"/>
        <v>0</v>
      </c>
      <c r="Z52" s="80" t="str">
        <f t="shared" si="5"/>
        <v>#DIV/0!</v>
      </c>
      <c r="AA52" s="80" t="str">
        <f t="shared" si="6"/>
        <v>#DIV/0!</v>
      </c>
      <c r="AB52" s="80" t="str">
        <f t="shared" si="7"/>
        <v>#DIV/0!</v>
      </c>
    </row>
    <row r="53" ht="15.75" customHeight="1">
      <c r="A53" s="40">
        <v>45.0</v>
      </c>
      <c r="B53" s="40" t="s">
        <v>90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43"/>
      <c r="W53" s="24">
        <f t="shared" ref="W53:X53" si="51">SUM(C53,F53,I53,L53,O53,R53,U53)</f>
        <v>0</v>
      </c>
      <c r="X53" s="24">
        <f t="shared" si="51"/>
        <v>0</v>
      </c>
      <c r="Y53" s="24">
        <f t="shared" si="23"/>
        <v>0</v>
      </c>
      <c r="Z53" s="80" t="str">
        <f t="shared" si="5"/>
        <v>#DIV/0!</v>
      </c>
      <c r="AA53" s="80" t="str">
        <f t="shared" si="6"/>
        <v>#DIV/0!</v>
      </c>
      <c r="AB53" s="80" t="str">
        <f t="shared" si="7"/>
        <v>#DIV/0!</v>
      </c>
    </row>
    <row r="54" ht="15.75" customHeight="1">
      <c r="A54" s="40">
        <v>46.0</v>
      </c>
      <c r="B54" s="40" t="s">
        <v>92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43"/>
      <c r="W54" s="24">
        <f t="shared" ref="W54:X54" si="52">SUM(C54,F54,I54,L54,O54,R54,U54)</f>
        <v>0</v>
      </c>
      <c r="X54" s="24">
        <f t="shared" si="52"/>
        <v>0</v>
      </c>
      <c r="Y54" s="24">
        <f t="shared" si="23"/>
        <v>0</v>
      </c>
      <c r="Z54" s="80" t="str">
        <f t="shared" si="5"/>
        <v>#DIV/0!</v>
      </c>
      <c r="AA54" s="80" t="str">
        <f t="shared" si="6"/>
        <v>#DIV/0!</v>
      </c>
      <c r="AB54" s="80" t="str">
        <f t="shared" si="7"/>
        <v>#DIV/0!</v>
      </c>
    </row>
    <row r="55" ht="15.75" customHeight="1">
      <c r="A55" s="40">
        <v>47.0</v>
      </c>
      <c r="B55" s="40" t="s">
        <v>94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43"/>
      <c r="W55" s="24">
        <f t="shared" ref="W55:X55" si="53">SUM(C55,F55,I55,L55,O55,R55,U55)</f>
        <v>0</v>
      </c>
      <c r="X55" s="24">
        <f t="shared" si="53"/>
        <v>0</v>
      </c>
      <c r="Y55" s="24">
        <f t="shared" si="23"/>
        <v>0</v>
      </c>
      <c r="Z55" s="80" t="str">
        <f t="shared" si="5"/>
        <v>#DIV/0!</v>
      </c>
      <c r="AA55" s="80" t="str">
        <f t="shared" si="6"/>
        <v>#DIV/0!</v>
      </c>
      <c r="AB55" s="80" t="str">
        <f t="shared" si="7"/>
        <v>#DIV/0!</v>
      </c>
    </row>
    <row r="56" ht="15.75" customHeight="1">
      <c r="A56" s="40">
        <v>48.0</v>
      </c>
      <c r="B56" s="40" t="s">
        <v>96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43"/>
      <c r="W56" s="24">
        <f t="shared" ref="W56:X56" si="54">SUM(C56,F56,I56,L56,O56,R56,U56)</f>
        <v>0</v>
      </c>
      <c r="X56" s="24">
        <f t="shared" si="54"/>
        <v>0</v>
      </c>
      <c r="Y56" s="24">
        <f t="shared" si="23"/>
        <v>0</v>
      </c>
      <c r="Z56" s="80" t="str">
        <f t="shared" si="5"/>
        <v>#DIV/0!</v>
      </c>
      <c r="AA56" s="80" t="str">
        <f t="shared" si="6"/>
        <v>#DIV/0!</v>
      </c>
      <c r="AB56" s="80" t="str">
        <f t="shared" si="7"/>
        <v>#DIV/0!</v>
      </c>
    </row>
    <row r="57" ht="15.75" customHeight="1">
      <c r="A57" s="40">
        <v>49.0</v>
      </c>
      <c r="B57" s="40" t="s">
        <v>97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43"/>
      <c r="W57" s="24">
        <f t="shared" ref="W57:X57" si="55">SUM(C57,F57,I57,L57,O57,R57,U57)</f>
        <v>0</v>
      </c>
      <c r="X57" s="24">
        <f t="shared" si="55"/>
        <v>0</v>
      </c>
      <c r="Y57" s="24">
        <f t="shared" si="23"/>
        <v>0</v>
      </c>
      <c r="Z57" s="80" t="str">
        <f t="shared" si="5"/>
        <v>#DIV/0!</v>
      </c>
      <c r="AA57" s="80" t="str">
        <f t="shared" si="6"/>
        <v>#DIV/0!</v>
      </c>
      <c r="AB57" s="80" t="str">
        <f t="shared" si="7"/>
        <v>#DIV/0!</v>
      </c>
    </row>
    <row r="58" ht="15.75" customHeight="1">
      <c r="A58" s="40">
        <v>50.0</v>
      </c>
      <c r="B58" s="40" t="s">
        <v>99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43"/>
      <c r="W58" s="24">
        <f t="shared" ref="W58:X58" si="56">SUM(C58,F58,I58,L58,O58,R58,U58)</f>
        <v>0</v>
      </c>
      <c r="X58" s="24">
        <f t="shared" si="56"/>
        <v>0</v>
      </c>
      <c r="Y58" s="24">
        <f t="shared" si="23"/>
        <v>0</v>
      </c>
      <c r="Z58" s="80" t="str">
        <f t="shared" si="5"/>
        <v>#DIV/0!</v>
      </c>
      <c r="AA58" s="80" t="str">
        <f t="shared" si="6"/>
        <v>#DIV/0!</v>
      </c>
      <c r="AB58" s="80" t="str">
        <f t="shared" si="7"/>
        <v>#DIV/0!</v>
      </c>
    </row>
    <row r="59" ht="15.75" customHeight="1">
      <c r="A59" s="40">
        <v>51.0</v>
      </c>
      <c r="B59" s="40" t="s">
        <v>100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43"/>
      <c r="W59" s="24">
        <f t="shared" ref="W59:X59" si="57">SUM(C59,F59,I59,L59,O59,R59,U59)</f>
        <v>0</v>
      </c>
      <c r="X59" s="24">
        <f t="shared" si="57"/>
        <v>0</v>
      </c>
      <c r="Y59" s="24">
        <f t="shared" si="23"/>
        <v>0</v>
      </c>
      <c r="Z59" s="80" t="str">
        <f t="shared" si="5"/>
        <v>#DIV/0!</v>
      </c>
      <c r="AA59" s="80" t="str">
        <f t="shared" si="6"/>
        <v>#DIV/0!</v>
      </c>
      <c r="AB59" s="80" t="str">
        <f t="shared" si="7"/>
        <v>#DIV/0!</v>
      </c>
    </row>
    <row r="60" ht="15.75" customHeight="1">
      <c r="A60" s="44"/>
      <c r="B60" s="38" t="s">
        <v>101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43"/>
      <c r="W60" s="24">
        <f t="shared" ref="W60:X60" si="58">SUM(C60,F60,I60,L60,O60,R60,U60)</f>
        <v>0</v>
      </c>
      <c r="X60" s="24">
        <f t="shared" si="58"/>
        <v>0</v>
      </c>
      <c r="Y60" s="24">
        <f t="shared" si="23"/>
        <v>0</v>
      </c>
      <c r="Z60" s="80" t="str">
        <f t="shared" si="5"/>
        <v>#DIV/0!</v>
      </c>
      <c r="AA60" s="80" t="str">
        <f t="shared" si="6"/>
        <v>#DIV/0!</v>
      </c>
      <c r="AB60" s="80" t="str">
        <f t="shared" si="7"/>
        <v>#DIV/0!</v>
      </c>
    </row>
    <row r="61" ht="15.75" customHeight="1">
      <c r="A61" s="40">
        <v>1.0</v>
      </c>
      <c r="B61" s="45" t="s">
        <v>102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43"/>
      <c r="W61" s="24">
        <f t="shared" ref="W61:X61" si="59">SUM(C61,F61,I61,L61,O61,R61,U61)</f>
        <v>0</v>
      </c>
      <c r="X61" s="24">
        <f t="shared" si="59"/>
        <v>0</v>
      </c>
      <c r="Y61" s="24">
        <f t="shared" si="23"/>
        <v>0</v>
      </c>
      <c r="Z61" s="80" t="str">
        <f t="shared" si="5"/>
        <v>#DIV/0!</v>
      </c>
      <c r="AA61" s="80" t="str">
        <f t="shared" si="6"/>
        <v>#DIV/0!</v>
      </c>
      <c r="AB61" s="80" t="str">
        <f t="shared" si="7"/>
        <v>#DIV/0!</v>
      </c>
    </row>
    <row r="62" ht="15.75" customHeight="1">
      <c r="A62" s="40">
        <v>2.0</v>
      </c>
      <c r="B62" s="45" t="s">
        <v>104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43"/>
      <c r="W62" s="24">
        <f t="shared" ref="W62:X62" si="60">SUM(C62,F62,I62,L62,O62,R62,U62)</f>
        <v>0</v>
      </c>
      <c r="X62" s="24">
        <f t="shared" si="60"/>
        <v>0</v>
      </c>
      <c r="Y62" s="24">
        <f t="shared" si="23"/>
        <v>0</v>
      </c>
      <c r="Z62" s="80" t="str">
        <f t="shared" si="5"/>
        <v>#DIV/0!</v>
      </c>
      <c r="AA62" s="80" t="str">
        <f t="shared" si="6"/>
        <v>#DIV/0!</v>
      </c>
      <c r="AB62" s="80" t="str">
        <f t="shared" si="7"/>
        <v>#DIV/0!</v>
      </c>
    </row>
    <row r="63" ht="15.75" customHeight="1">
      <c r="A63" s="71"/>
      <c r="B63" s="38" t="s">
        <v>105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43"/>
      <c r="W63" s="24">
        <f t="shared" ref="W63:X63" si="61">SUM(C63,F63,I63,L63,O63,R63,U63)</f>
        <v>0</v>
      </c>
      <c r="X63" s="24">
        <f t="shared" si="61"/>
        <v>0</v>
      </c>
      <c r="Y63" s="24">
        <f t="shared" si="23"/>
        <v>0</v>
      </c>
      <c r="Z63" s="80" t="str">
        <f t="shared" si="5"/>
        <v>#DIV/0!</v>
      </c>
      <c r="AA63" s="80" t="str">
        <f t="shared" si="6"/>
        <v>#DIV/0!</v>
      </c>
      <c r="AB63" s="80" t="str">
        <f t="shared" si="7"/>
        <v>#DIV/0!</v>
      </c>
    </row>
    <row r="64" ht="15.75" customHeight="1">
      <c r="A64" s="40">
        <v>3.0</v>
      </c>
      <c r="B64" s="45" t="s">
        <v>107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24">
        <f t="shared" ref="W64:X64" si="62">SUM(C64,F64,I64,L64,O64,R64,U64)</f>
        <v>0</v>
      </c>
      <c r="X64" s="24">
        <f t="shared" si="62"/>
        <v>0</v>
      </c>
      <c r="Y64" s="24">
        <f t="shared" si="23"/>
        <v>0</v>
      </c>
      <c r="Z64" s="80" t="str">
        <f t="shared" si="5"/>
        <v>#DIV/0!</v>
      </c>
      <c r="AA64" s="80" t="str">
        <f t="shared" si="6"/>
        <v>#DIV/0!</v>
      </c>
      <c r="AB64" s="80" t="str">
        <f t="shared" si="7"/>
        <v>#DIV/0!</v>
      </c>
    </row>
    <row r="65" ht="15.75" customHeight="1">
      <c r="A65" s="40">
        <v>4.0</v>
      </c>
      <c r="B65" s="45" t="s">
        <v>109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24">
        <f t="shared" ref="W65:X65" si="63">SUM(C65,F65,I65,L65,O65,R65,U65)</f>
        <v>0</v>
      </c>
      <c r="X65" s="24">
        <f t="shared" si="63"/>
        <v>0</v>
      </c>
      <c r="Y65" s="24">
        <f t="shared" si="23"/>
        <v>0</v>
      </c>
      <c r="Z65" s="80" t="str">
        <f t="shared" si="5"/>
        <v>#DIV/0!</v>
      </c>
      <c r="AA65" s="80" t="str">
        <f t="shared" si="6"/>
        <v>#DIV/0!</v>
      </c>
      <c r="AB65" s="80" t="str">
        <f t="shared" si="7"/>
        <v>#DIV/0!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O5:Q5"/>
    <mergeCell ref="R5:T5"/>
    <mergeCell ref="U5:V5"/>
    <mergeCell ref="W5:Y5"/>
    <mergeCell ref="A1:AB3"/>
    <mergeCell ref="A4:AB4"/>
    <mergeCell ref="A5:B5"/>
    <mergeCell ref="C5:E5"/>
    <mergeCell ref="F5:H5"/>
    <mergeCell ref="I5:K5"/>
    <mergeCell ref="L5:N5"/>
    <mergeCell ref="Z5:AB5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2026-03-05T16:38:50Z</dcterms:created>
  <dc:creator>Lenovo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6d946471b76c4d5a9e9c2ff793e2d44a</vt:lpwstr>
  </property>
</Properties>
</file>